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10"/>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s>
  <externalReferences>
    <externalReference r:id="rId19"/>
  </externalReferences>
  <definedNames/>
  <calcPr fullCalcOnLoad="1"/>
</workbook>
</file>

<file path=xl/sharedStrings.xml><?xml version="1.0" encoding="utf-8"?>
<sst xmlns="http://schemas.openxmlformats.org/spreadsheetml/2006/main" count="1008" uniqueCount="381">
  <si>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</si>
  <si>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</si>
  <si>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</si>
  <si>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</si>
  <si>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</si>
  <si>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</si>
  <si>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</si>
  <si>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</si>
  <si>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</si>
  <si>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</si>
  <si>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</si>
  <si>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</si>
  <si>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</si>
  <si>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</si>
  <si>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</si>
  <si>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</si>
  <si>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</si>
  <si>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</si>
  <si>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</si>
  <si>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</si>
  <si>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</si>
  <si>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</si>
  <si>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</si>
  <si>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</si>
  <si>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</si>
  <si>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</si>
  <si>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</si>
  <si>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</si>
  <si>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</si>
  <si>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</si>
  <si>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</si>
  <si>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</si>
  <si>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</si>
  <si>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</si>
  <si>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</si>
  <si>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</si>
  <si>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</si>
  <si>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</si>
  <si>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</si>
  <si>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</si>
  <si>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</si>
  <si>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</si>
  <si>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</si>
  <si>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</si>
  <si>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</si>
  <si>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</si>
  <si>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</si>
  <si>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</si>
  <si>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</si>
  <si>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</si>
  <si>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</si>
  <si>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</si>
  <si>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</si>
  <si>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</si>
  <si>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</si>
  <si>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</si>
  <si>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</si>
  <si>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</si>
  <si>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</si>
  <si>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</si>
  <si>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</si>
  <si>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</si>
  <si>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</si>
  <si>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</si>
  <si>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</si>
  <si>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</si>
  <si>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</si>
  <si>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</si>
  <si>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</si>
  <si>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</si>
  <si>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</si>
  <si>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</si>
  <si>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</si>
  <si>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</si>
  <si>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</si>
  <si>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</si>
  <si>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</si>
  <si>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</si>
  <si>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</si>
  <si>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</si>
  <si>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</si>
  <si>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</si>
  <si>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</si>
  <si>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</si>
  <si>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</si>
  <si>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</si>
  <si>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</si>
  <si>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</si>
  <si>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</si>
  <si>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</si>
  <si>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</si>
  <si>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</si>
  <si>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</si>
  <si>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</si>
  <si>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</si>
  <si>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</si>
  <si>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</si>
  <si>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</si>
  <si>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</si>
  <si>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</si>
  <si>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</si>
  <si>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</si>
  <si>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</si>
  <si>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</si>
  <si>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</si>
  <si>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</si>
  <si>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</si>
  <si>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</si>
  <si>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</si>
  <si>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</si>
  <si>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</si>
  <si>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</si>
  <si>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</si>
  <si>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</si>
  <si>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</si>
  <si>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</si>
  <si>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</si>
  <si>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</si>
  <si>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</si>
  <si>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</si>
  <si>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</si>
  <si>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</si>
  <si>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</si>
  <si>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</si>
  <si>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</si>
  <si>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</si>
  <si>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</si>
  <si>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</si>
  <si>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</si>
  <si>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</si>
  <si>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</si>
  <si>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</si>
  <si>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</si>
  <si>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</si>
  <si>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</si>
  <si>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</si>
  <si>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</si>
  <si>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</si>
  <si>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</si>
  <si>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</si>
  <si>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</si>
  <si>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</si>
  <si>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</si>
  <si>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</si>
  <si>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</si>
  <si>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</si>
  <si>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</si>
  <si>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</si>
  <si>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</si>
  <si>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</si>
  <si>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</si>
  <si>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</si>
  <si>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</si>
  <si>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</si>
  <si>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</si>
  <si>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</si>
  <si>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</si>
  <si>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</si>
  <si>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</si>
  <si>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</si>
  <si>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</si>
  <si>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</si>
  <si>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</si>
  <si>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</si>
  <si>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</si>
  <si>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</si>
  <si>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</si>
  <si>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</si>
  <si>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</si>
  <si>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</si>
  <si>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</si>
  <si>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</si>
  <si>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</si>
  <si>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</si>
  <si>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</si>
  <si>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</si>
  <si>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</si>
  <si>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</si>
  <si>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</si>
  <si>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</si>
  <si>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</si>
  <si>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</si>
  <si>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</si>
  <si>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</si>
  <si>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</si>
  <si>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</si>
  <si>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</si>
  <si>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</si>
  <si>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</si>
  <si>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</si>
  <si>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</si>
  <si>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</si>
  <si>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</si>
  <si>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</si>
  <si>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</si>
  <si>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</si>
  <si>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</si>
  <si>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</si>
  <si>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</si>
  <si>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</si>
  <si>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</si>
  <si>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</si>
  <si>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</si>
  <si>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</si>
  <si>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</si>
  <si>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</si>
  <si>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</si>
  <si>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</si>
  <si>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</si>
  <si>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</si>
  <si>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</si>
  <si>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</si>
  <si>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</si>
  <si>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</si>
  <si>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</si>
  <si>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</si>
  <si>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</si>
  <si>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</si>
  <si>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</si>
  <si>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</si>
  <si>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</si>
  <si>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</si>
  <si>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Biểu  số: 11/TK.THA</t>
  </si>
  <si>
    <t>Đơn vị báo cáo:Cục THADS tỉnh Hậu Giang</t>
  </si>
  <si>
    <t>Ngày nhận: …………….</t>
  </si>
  <si>
    <t>3 tháng đầu năm 2016</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</si>
  <si>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</si>
  <si>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</si>
  <si>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</si>
  <si>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</si>
  <si>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</si>
  <si>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</si>
  <si>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</si>
  <si>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</si>
  <si>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</si>
  <si>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</si>
  <si>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</si>
  <si>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</si>
  <si>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</si>
  <si>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</si>
  <si>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</si>
  <si>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</si>
  <si>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</si>
  <si>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</si>
  <si>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</si>
  <si>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</si>
  <si>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</si>
  <si>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</si>
  <si>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</si>
  <si>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</si>
  <si>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</si>
  <si>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</si>
  <si>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</si>
  <si>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</si>
  <si>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</si>
  <si>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</si>
  <si>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</si>
  <si>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</si>
  <si>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 xml:space="preserve">  Hậu Giang, ngày 06 tháng 01 năm 2016 </t>
  </si>
  <si>
    <t>Người lập biểu</t>
  </si>
  <si>
    <t>KT.CỤC TRƯỞNG</t>
  </si>
  <si>
    <t>PHÓ CỤC TRƯỞNG</t>
  </si>
  <si>
    <t>Trương Hải Bằng</t>
  </si>
  <si>
    <t>Võ Văn Leo</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</si>
  <si>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</si>
  <si>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</si>
  <si>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</si>
  <si>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</si>
  <si>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</si>
  <si>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</si>
  <si>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</si>
  <si>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Ngày nhận: ………..</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</si>
  <si>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</si>
  <si>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</si>
  <si>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</si>
  <si>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</si>
  <si>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</si>
  <si>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</si>
  <si>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</si>
  <si>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</si>
  <si>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</si>
  <si>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</si>
  <si>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</si>
  <si>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</si>
  <si>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</si>
  <si>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</si>
  <si>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</si>
  <si>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</si>
  <si>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</si>
  <si>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</si>
  <si>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</si>
  <si>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</si>
  <si>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</si>
  <si>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</si>
  <si>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</si>
  <si>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Hậu Giang, ngày 06 tháng 01 năm 2016</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</si>
  <si>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</si>
  <si>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</si>
  <si>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</si>
  <si>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</si>
  <si>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</si>
  <si>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</si>
  <si>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</si>
  <si>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</si>
  <si>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</si>
  <si>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</si>
  <si>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</si>
  <si>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</si>
  <si>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</si>
  <si>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</si>
  <si>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</si>
  <si>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</si>
  <si>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</si>
  <si>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</si>
  <si>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</si>
  <si>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</si>
  <si>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</si>
  <si>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</si>
  <si>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</si>
  <si>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</si>
  <si>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</si>
  <si>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</si>
  <si>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</si>
  <si>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</si>
  <si>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</si>
  <si>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</si>
  <si>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</si>
  <si>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</si>
  <si>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</si>
  <si>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</si>
  <si>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</si>
  <si>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</si>
  <si>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</si>
  <si>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</si>
  <si>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</si>
  <si>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</si>
  <si>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</si>
  <si>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</si>
  <si>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</si>
  <si>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</si>
  <si>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</si>
  <si>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</si>
  <si>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</si>
  <si>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</si>
  <si>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</si>
  <si>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</si>
  <si>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</si>
  <si>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</si>
  <si>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</si>
  <si>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</si>
  <si>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</si>
  <si>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</si>
  <si>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</si>
  <si>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</si>
  <si>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</si>
  <si>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</si>
  <si>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</si>
  <si>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</si>
  <si>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</si>
  <si>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</si>
  <si>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</si>
  <si>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</si>
  <si>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</si>
  <si>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</si>
  <si>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</si>
  <si>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</si>
  <si>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</si>
  <si>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</si>
  <si>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</si>
  <si>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(đã ký)</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</si>
  <si>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</si>
  <si>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</si>
  <si>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</si>
  <si>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</si>
  <si>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Sơn Duy Oai</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</si>
  <si>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</si>
  <si>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</si>
  <si>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</si>
  <si>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</si>
  <si>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01 tháng / năm 2017---Tháng 12 năm 2016</t>
  </si>
  <si>
    <t>Hậu Giang, ngày 04 tháng 01 năm 2017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</si>
</sst>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7">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sz val="8"/>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double"/>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729">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8"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9"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90"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9"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1"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2"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3"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8" fillId="0" borderId="10" xfId="0" applyNumberFormat="1" applyFont="1" applyBorder="1" applyAlignment="1">
      <alignment horizontal="right"/>
    </xf>
    <xf numFmtId="172" fontId="94"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8"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8"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5" fillId="35" borderId="11" xfId="42" applyNumberFormat="1" applyFont="1" applyFill="1" applyBorder="1" applyAlignment="1">
      <alignment horizontal="right"/>
    </xf>
    <xf numFmtId="172" fontId="95"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9"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1"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2"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1"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8"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1" fillId="35" borderId="10" xfId="42" applyNumberFormat="1" applyFont="1" applyFill="1" applyBorder="1" applyAlignment="1">
      <alignment horizontal="right"/>
    </xf>
    <xf numFmtId="172" fontId="95"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0" fillId="35" borderId="0" xfId="0" applyNumberFormat="1" applyFont="1" applyFill="1" applyBorder="1" applyAlignment="1">
      <alignment wrapText="1"/>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0" fontId="22" fillId="0" borderId="0" xfId="0" applyFont="1" applyAlignment="1">
      <alignment horizontal="center" vertical="center"/>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6" fillId="0" borderId="0" xfId="0" applyFont="1" applyAlignment="1">
      <alignment/>
    </xf>
    <xf numFmtId="0" fontId="22" fillId="0" borderId="0" xfId="57" applyFont="1" applyBorder="1" applyAlignment="1">
      <alignment horizontal="lef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0" fontId="22" fillId="0" borderId="0" xfId="57" applyFo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22" fillId="0" borderId="17" xfId="57" applyNumberFormat="1" applyFont="1" applyBorder="1" applyAlignment="1">
      <alignment horizontal="left"/>
      <protection/>
    </xf>
    <xf numFmtId="49" fontId="6" fillId="0" borderId="17" xfId="57" applyNumberFormat="1" applyFont="1" applyBorder="1" applyAlignment="1">
      <alignment horizontal="lef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5"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6" fillId="0" borderId="0" xfId="57" applyFont="1" applyBorder="1" applyAlignment="1">
      <alignment horizontal="lef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9"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90" fillId="34" borderId="11" xfId="0" applyNumberFormat="1" applyFont="1" applyFill="1" applyBorder="1" applyAlignment="1">
      <alignment horizontal="left" wrapText="1"/>
    </xf>
    <xf numFmtId="49" fontId="42"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3"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6"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wrapText="1"/>
    </xf>
    <xf numFmtId="49" fontId="46" fillId="35" borderId="0" xfId="0" applyNumberFormat="1" applyFont="1" applyFill="1" applyBorder="1" applyAlignment="1">
      <alignment horizontal="center" wrapText="1"/>
    </xf>
    <xf numFmtId="49" fontId="45" fillId="35" borderId="0" xfId="0" applyNumberFormat="1" applyFont="1" applyFill="1" applyAlignment="1">
      <alignment/>
    </xf>
    <xf numFmtId="49" fontId="45" fillId="35" borderId="0" xfId="0" applyNumberFormat="1" applyFont="1" applyFill="1" applyAlignment="1">
      <alignment/>
    </xf>
    <xf numFmtId="49" fontId="45" fillId="35" borderId="0" xfId="0" applyNumberFormat="1" applyFont="1" applyFill="1" applyAlignment="1">
      <alignment horizontal="center" wrapText="1"/>
    </xf>
    <xf numFmtId="49" fontId="46"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3" fontId="3" fillId="0" borderId="11" xfId="56" applyNumberFormat="1" applyFont="1" applyFill="1" applyBorder="1" applyAlignment="1" applyProtection="1">
      <alignment horizontal="center" vertical="center"/>
      <protection/>
    </xf>
    <xf numFmtId="3" fontId="12" fillId="0" borderId="11" xfId="56" applyNumberFormat="1" applyFont="1" applyFill="1" applyBorder="1" applyAlignment="1" applyProtection="1">
      <alignment horizontal="center" vertical="center"/>
      <protection/>
    </xf>
    <xf numFmtId="3" fontId="12" fillId="35" borderId="11" xfId="56" applyNumberFormat="1" applyFont="1" applyFill="1" applyBorder="1" applyAlignment="1" applyProtection="1">
      <alignment horizontal="center" vertical="center"/>
      <protection/>
    </xf>
    <xf numFmtId="0" fontId="0" fillId="0" borderId="11" xfId="0" applyBorder="1" applyAlignment="1">
      <alignment/>
    </xf>
    <xf numFmtId="0" fontId="0" fillId="36" borderId="11" xfId="0" applyFill="1" applyBorder="1" applyAlignment="1">
      <alignment/>
    </xf>
    <xf numFmtId="0" fontId="89" fillId="36" borderId="11" xfId="0" applyFont="1" applyFill="1" applyBorder="1" applyAlignment="1">
      <alignment/>
    </xf>
    <xf numFmtId="0" fontId="0" fillId="0" borderId="21" xfId="0" applyFill="1" applyBorder="1" applyAlignment="1">
      <alignment/>
    </xf>
    <xf numFmtId="10" fontId="3" fillId="0" borderId="22" xfId="55" applyNumberFormat="1" applyFont="1" applyFill="1" applyBorder="1" applyAlignment="1">
      <alignment horizontal="right" vertical="center"/>
      <protection/>
    </xf>
    <xf numFmtId="10" fontId="8" fillId="0" borderId="22" xfId="55" applyNumberFormat="1" applyFont="1" applyFill="1" applyBorder="1" applyAlignment="1">
      <alignment horizontal="right" vertical="center"/>
      <protection/>
    </xf>
    <xf numFmtId="0" fontId="0" fillId="36" borderId="21" xfId="0" applyFont="1" applyFill="1" applyBorder="1" applyAlignment="1">
      <alignment/>
    </xf>
    <xf numFmtId="0" fontId="0" fillId="36" borderId="11" xfId="0" applyFont="1" applyFill="1" applyBorder="1" applyAlignment="1">
      <alignment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2" fontId="7" fillId="0" borderId="18"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1"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21"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2"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center"/>
    </xf>
    <xf numFmtId="2" fontId="13" fillId="0" borderId="0" xfId="0" applyNumberFormat="1" applyFont="1" applyBorder="1" applyAlignment="1">
      <alignment horizontal="left"/>
    </xf>
    <xf numFmtId="2" fontId="15" fillId="0" borderId="0" xfId="0" applyNumberFormat="1" applyFont="1" applyBorder="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3" fillId="35" borderId="0" xfId="0" applyNumberFormat="1" applyFont="1" applyFill="1" applyAlignment="1">
      <alignment horizontal="center"/>
    </xf>
    <xf numFmtId="2" fontId="5"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5"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21"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15" fillId="35" borderId="0" xfId="0" applyNumberFormat="1" applyFont="1" applyFill="1" applyBorder="1" applyAlignment="1">
      <alignment horizontal="center"/>
    </xf>
    <xf numFmtId="2" fontId="2" fillId="35" borderId="0" xfId="0" applyNumberFormat="1" applyFont="1" applyFill="1" applyBorder="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0" fontId="0" fillId="35" borderId="21" xfId="0" applyFont="1" applyFill="1" applyBorder="1" applyAlignment="1">
      <alignment horizontal="center" vertical="center"/>
    </xf>
    <xf numFmtId="0" fontId="0" fillId="35" borderId="13" xfId="0" applyFont="1" applyFill="1" applyBorder="1" applyAlignment="1">
      <alignment horizontal="center" vertic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0" fontId="3" fillId="35" borderId="10" xfId="0" applyNumberFormat="1"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4"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21"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5"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3" fillId="35" borderId="0" xfId="0" applyNumberFormat="1" applyFont="1" applyFill="1" applyAlignment="1">
      <alignment horizontal="left"/>
    </xf>
    <xf numFmtId="49" fontId="30" fillId="35" borderId="0" xfId="0" applyNumberFormat="1" applyFont="1" applyFill="1" applyBorder="1" applyAlignment="1">
      <alignment horizontal="center" vertical="center"/>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8" fillId="35" borderId="14" xfId="0" applyNumberFormat="1" applyFont="1" applyFill="1" applyBorder="1" applyAlignment="1" applyProtection="1">
      <alignment horizontal="center" vertical="center" wrapText="1"/>
      <protection/>
    </xf>
    <xf numFmtId="49" fontId="8" fillId="35" borderId="25"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21"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5"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0"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9" fillId="35" borderId="23" xfId="0" applyNumberFormat="1" applyFont="1" applyFill="1" applyBorder="1" applyAlignment="1">
      <alignment horizontal="center" vertical="center" wrapText="1"/>
    </xf>
    <xf numFmtId="49" fontId="9" fillId="35" borderId="24"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5" xfId="0" applyNumberFormat="1" applyFont="1" applyFill="1" applyBorder="1" applyAlignment="1" applyProtection="1">
      <alignment horizontal="center" vertical="center" wrapText="1"/>
      <protection/>
    </xf>
    <xf numFmtId="0" fontId="30" fillId="35" borderId="0" xfId="0" applyNumberFormat="1" applyFont="1" applyFill="1" applyBorder="1" applyAlignment="1">
      <alignment horizontal="center" wrapText="1"/>
    </xf>
    <xf numFmtId="0" fontId="30" fillId="35" borderId="0" xfId="0" applyNumberFormat="1" applyFont="1" applyFill="1" applyBorder="1" applyAlignment="1">
      <alignment horizontal="center" vertical="center"/>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8" xfId="0" applyNumberFormat="1" applyFont="1" applyFill="1" applyBorder="1" applyAlignment="1" applyProtection="1">
      <alignment horizontal="center" vertical="center" wrapText="1"/>
      <protection/>
    </xf>
    <xf numFmtId="49" fontId="9" fillId="35" borderId="15" xfId="0" applyNumberFormat="1" applyFont="1" applyFill="1" applyBorder="1" applyAlignment="1" applyProtection="1">
      <alignment horizontal="center" vertical="center" wrapText="1"/>
      <protection/>
    </xf>
    <xf numFmtId="49" fontId="9" fillId="35" borderId="23" xfId="0" applyNumberFormat="1" applyFont="1" applyFill="1" applyBorder="1" applyAlignment="1" applyProtection="1">
      <alignment horizontal="center" vertical="center" wrapText="1"/>
      <protection/>
    </xf>
    <xf numFmtId="49" fontId="46"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0" fillId="35" borderId="0" xfId="0" applyNumberFormat="1" applyFont="1" applyFill="1" applyBorder="1" applyAlignment="1">
      <alignment horizontal="center" wrapText="1"/>
    </xf>
    <xf numFmtId="49" fontId="20" fillId="35" borderId="10" xfId="0" applyNumberFormat="1" applyFont="1" applyFill="1" applyBorder="1" applyAlignment="1" applyProtection="1">
      <alignment horizontal="center" vertical="center" wrapText="1"/>
      <protection/>
    </xf>
    <xf numFmtId="49" fontId="20" fillId="35" borderId="21"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44" fillId="35" borderId="0" xfId="0" applyNumberFormat="1" applyFont="1" applyFill="1" applyAlignment="1">
      <alignment horizontal="center"/>
    </xf>
    <xf numFmtId="49" fontId="9" fillId="35" borderId="13" xfId="0" applyNumberFormat="1" applyFont="1" applyFill="1" applyBorder="1" applyAlignment="1" applyProtection="1">
      <alignment horizontal="center" vertical="center" wrapText="1"/>
      <protection/>
    </xf>
    <xf numFmtId="49" fontId="45" fillId="35" borderId="0" xfId="0" applyNumberFormat="1" applyFont="1" applyFill="1" applyAlignment="1">
      <alignment horizontal="center" wrapText="1"/>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0" fontId="44" fillId="35" borderId="0" xfId="0" applyNumberFormat="1" applyFont="1" applyFill="1" applyBorder="1" applyAlignment="1">
      <alignment horizontal="center" wrapText="1"/>
    </xf>
    <xf numFmtId="0" fontId="44" fillId="35" borderId="0" xfId="0" applyNumberFormat="1" applyFont="1" applyFill="1" applyBorder="1" applyAlignment="1">
      <alignment horizontal="center" vertical="center"/>
    </xf>
    <xf numFmtId="49" fontId="0" fillId="35" borderId="17" xfId="0" applyNumberFormat="1" applyFont="1" applyFill="1" applyBorder="1" applyAlignment="1">
      <alignment horizontal="center"/>
    </xf>
    <xf numFmtId="49" fontId="46" fillId="35" borderId="0" xfId="0" applyNumberFormat="1" applyFont="1" applyFill="1" applyBorder="1" applyAlignment="1">
      <alignment horizontal="center" vertical="center" wrapText="1"/>
    </xf>
    <xf numFmtId="49" fontId="46" fillId="35" borderId="0" xfId="0" applyNumberFormat="1" applyFont="1" applyFill="1" applyBorder="1" applyAlignment="1">
      <alignment horizontal="center" vertical="center"/>
    </xf>
    <xf numFmtId="49" fontId="8" fillId="0" borderId="0"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1" fillId="0" borderId="0" xfId="57" applyNumberFormat="1" applyFont="1" applyBorder="1" applyAlignment="1">
      <alignment horizontal="center" wrapText="1"/>
      <protection/>
    </xf>
    <xf numFmtId="49" fontId="1" fillId="0" borderId="0" xfId="57" applyNumberFormat="1" applyFont="1" applyAlignment="1">
      <alignment horizontal="center"/>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5" fillId="0" borderId="0"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1" fillId="0" borderId="0" xfId="57" applyNumberFormat="1" applyFont="1" applyBorder="1" applyAlignment="1">
      <alignment horizontal="center"/>
      <protection/>
    </xf>
    <xf numFmtId="49" fontId="9" fillId="0" borderId="10" xfId="57" applyNumberFormat="1" applyFont="1" applyFill="1" applyBorder="1" applyAlignment="1">
      <alignment horizontal="center" vertical="center" wrapText="1" readingOrder="1"/>
      <protection/>
    </xf>
    <xf numFmtId="49" fontId="9" fillId="0" borderId="21"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25"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9" fillId="0" borderId="18"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0" fontId="9" fillId="0" borderId="21"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49" fontId="22" fillId="0" borderId="0" xfId="57" applyNumberFormat="1" applyFont="1" applyBorder="1" applyAlignment="1">
      <alignment/>
      <protection/>
    </xf>
    <xf numFmtId="49" fontId="9" fillId="0" borderId="23"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1" fillId="0" borderId="0" xfId="57" applyNumberFormat="1" applyFont="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horizontal="center"/>
      <protection/>
    </xf>
    <xf numFmtId="49" fontId="1" fillId="0" borderId="0" xfId="57" applyNumberFormat="1" applyFont="1" applyBorder="1" applyAlignment="1">
      <alignment horizontal="center" wrapText="1"/>
      <protection/>
    </xf>
    <xf numFmtId="49" fontId="1" fillId="0" borderId="0" xfId="57" applyNumberFormat="1" applyFont="1" applyBorder="1" applyAlignment="1">
      <alignment horizontal="center"/>
      <protection/>
    </xf>
    <xf numFmtId="0" fontId="20" fillId="0" borderId="11" xfId="57" applyFont="1" applyFill="1" applyBorder="1" applyAlignment="1">
      <alignment horizontal="center" vertical="center" wrapText="1"/>
      <protection/>
    </xf>
    <xf numFmtId="0" fontId="20" fillId="0" borderId="11" xfId="57" applyFont="1" applyFill="1" applyBorder="1" applyAlignment="1">
      <alignment horizontal="center" wrapText="1"/>
      <protection/>
    </xf>
    <xf numFmtId="0" fontId="20" fillId="0" borderId="11" xfId="57" applyFont="1" applyFill="1" applyBorder="1" applyAlignment="1">
      <alignment horizontal="center" vertical="justify" wrapText="1"/>
      <protection/>
    </xf>
    <xf numFmtId="0" fontId="20" fillId="0" borderId="11" xfId="57" applyFont="1" applyFill="1" applyBorder="1" applyAlignment="1">
      <alignment horizontal="center" vertical="justify"/>
      <protection/>
    </xf>
    <xf numFmtId="0" fontId="0" fillId="0" borderId="11" xfId="57" applyFont="1" applyBorder="1" applyAlignment="1">
      <alignment horizontal="center"/>
      <protection/>
    </xf>
    <xf numFmtId="0" fontId="0" fillId="0" borderId="11" xfId="57" applyFont="1" applyBorder="1" applyAlignment="1">
      <alignment horizontal="center" vertical="center"/>
      <protection/>
    </xf>
    <xf numFmtId="0" fontId="20" fillId="0" borderId="14" xfId="57" applyFont="1" applyFill="1" applyBorder="1" applyAlignment="1">
      <alignment horizontal="center" vertical="center" wrapText="1"/>
      <protection/>
    </xf>
    <xf numFmtId="0" fontId="20" fillId="0" borderId="25"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1" xfId="57" applyFont="1" applyFill="1" applyBorder="1" applyAlignment="1">
      <alignment horizontal="center"/>
      <protection/>
    </xf>
    <xf numFmtId="0" fontId="38" fillId="0" borderId="11" xfId="57" applyFont="1" applyFill="1" applyBorder="1" applyAlignment="1">
      <alignment horizontal="center" vertical="center"/>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1" fillId="0" borderId="0" xfId="57" applyFont="1" applyAlignment="1">
      <alignment horizontal="center"/>
      <protection/>
    </xf>
    <xf numFmtId="49" fontId="12" fillId="0" borderId="11" xfId="57" applyNumberFormat="1" applyFont="1" applyFill="1" applyBorder="1" applyAlignment="1">
      <alignment horizontal="center" vertical="center"/>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0" fontId="3" fillId="0" borderId="10"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3" fillId="0" borderId="13"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3" fillId="0" borderId="0" xfId="57" applyNumberFormat="1" applyFont="1" applyAlignment="1">
      <alignment horizontal="left"/>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4"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5"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21" xfId="57" applyNumberFormat="1" applyFont="1" applyFill="1" applyBorder="1" applyAlignment="1">
      <alignment horizontal="center" vertical="center" wrapText="1"/>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12" fillId="0" borderId="0" xfId="57" applyFont="1" applyAlignment="1">
      <alignment horizontal="center"/>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49" fontId="3" fillId="0" borderId="11" xfId="0" applyNumberFormat="1" applyFont="1" applyFill="1" applyBorder="1" applyAlignment="1">
      <alignment horizontal="center" vertical="center" wrapText="1"/>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40" fillId="0" borderId="15" xfId="0" applyNumberFormat="1" applyFont="1" applyBorder="1" applyAlignment="1">
      <alignment horizontal="left"/>
    </xf>
    <xf numFmtId="49" fontId="41" fillId="34" borderId="0" xfId="0" applyNumberFormat="1" applyFont="1" applyFill="1" applyBorder="1" applyAlignment="1">
      <alignment horizontal="left" wrapText="1"/>
    </xf>
    <xf numFmtId="49" fontId="41" fillId="34" borderId="0" xfId="0" applyNumberFormat="1" applyFont="1" applyFill="1" applyBorder="1" applyAlignment="1">
      <alignment horizontal="left"/>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fLocksText="0">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fLocksText="0">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fLocksText="0">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fLocksText="0">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fLocksText="0">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fLocksText="0">
      <xdr:nvSpPr>
        <xdr:cNvPr id="1" name="Text Box 1"/>
        <xdr:cNvSpPr txBox="1">
          <a:spLocks noChangeArrowheads="1"/>
        </xdr:cNvSpPr>
      </xdr:nvSpPr>
      <xdr:spPr>
        <a:xfrm>
          <a:off x="18859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2" name="Text Box 1"/>
        <xdr:cNvSpPr txBox="1">
          <a:spLocks noChangeArrowheads="1"/>
        </xdr:cNvSpPr>
      </xdr:nvSpPr>
      <xdr:spPr>
        <a:xfrm>
          <a:off x="18859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3" name="Text Box 1"/>
        <xdr:cNvSpPr txBox="1">
          <a:spLocks noChangeArrowheads="1"/>
        </xdr:cNvSpPr>
      </xdr:nvSpPr>
      <xdr:spPr>
        <a:xfrm>
          <a:off x="18859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4" name="Text Box 1"/>
        <xdr:cNvSpPr txBox="1">
          <a:spLocks noChangeArrowheads="1"/>
        </xdr:cNvSpPr>
      </xdr:nvSpPr>
      <xdr:spPr>
        <a:xfrm>
          <a:off x="18859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5" name="Text Box 1"/>
        <xdr:cNvSpPr txBox="1">
          <a:spLocks noChangeArrowheads="1"/>
        </xdr:cNvSpPr>
      </xdr:nvSpPr>
      <xdr:spPr>
        <a:xfrm>
          <a:off x="18859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6" name="Text Box 1"/>
        <xdr:cNvSpPr txBox="1">
          <a:spLocks noChangeArrowheads="1"/>
        </xdr:cNvSpPr>
      </xdr:nvSpPr>
      <xdr:spPr>
        <a:xfrm>
          <a:off x="18859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7" name="Text Box 1"/>
        <xdr:cNvSpPr txBox="1">
          <a:spLocks noChangeArrowheads="1"/>
        </xdr:cNvSpPr>
      </xdr:nvSpPr>
      <xdr:spPr>
        <a:xfrm>
          <a:off x="18859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8" name="Text Box 1"/>
        <xdr:cNvSpPr txBox="1">
          <a:spLocks noChangeArrowheads="1"/>
        </xdr:cNvSpPr>
      </xdr:nvSpPr>
      <xdr:spPr>
        <a:xfrm>
          <a:off x="18859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9" name="Text Box 1"/>
        <xdr:cNvSpPr txBox="1">
          <a:spLocks noChangeArrowheads="1"/>
        </xdr:cNvSpPr>
      </xdr:nvSpPr>
      <xdr:spPr>
        <a:xfrm>
          <a:off x="18859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0" name="Text Box 1"/>
        <xdr:cNvSpPr txBox="1">
          <a:spLocks noChangeArrowheads="1"/>
        </xdr:cNvSpPr>
      </xdr:nvSpPr>
      <xdr:spPr>
        <a:xfrm>
          <a:off x="18859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1" name="Text Box 1"/>
        <xdr:cNvSpPr txBox="1">
          <a:spLocks noChangeArrowheads="1"/>
        </xdr:cNvSpPr>
      </xdr:nvSpPr>
      <xdr:spPr>
        <a:xfrm>
          <a:off x="18859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fLocksText="0">
      <xdr:nvSpPr>
        <xdr:cNvPr id="12" name="Text Box 1"/>
        <xdr:cNvSpPr txBox="1">
          <a:spLocks noChangeArrowheads="1"/>
        </xdr:cNvSpPr>
      </xdr:nvSpPr>
      <xdr:spPr>
        <a:xfrm>
          <a:off x="1885950" y="333375"/>
          <a:ext cx="85725"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21" t="s">
        <v>0</v>
      </c>
      <c r="B1" s="421"/>
      <c r="C1" s="1"/>
      <c r="D1" s="422" t="s">
        <v>1</v>
      </c>
      <c r="E1" s="422"/>
      <c r="F1" s="422"/>
      <c r="G1" s="422"/>
      <c r="H1" s="422"/>
      <c r="I1" s="422"/>
      <c r="J1" s="422"/>
      <c r="K1" s="422"/>
      <c r="L1" s="423" t="s">
        <v>2</v>
      </c>
      <c r="M1" s="424"/>
      <c r="N1" s="424"/>
    </row>
    <row r="2" spans="1:16" ht="16.5" customHeight="1">
      <c r="A2" s="1" t="s">
        <v>3</v>
      </c>
      <c r="B2" s="1"/>
      <c r="C2" s="1"/>
      <c r="D2" s="422" t="s">
        <v>4</v>
      </c>
      <c r="E2" s="422"/>
      <c r="F2" s="422"/>
      <c r="G2" s="422"/>
      <c r="H2" s="422"/>
      <c r="I2" s="422"/>
      <c r="J2" s="422"/>
      <c r="K2" s="422"/>
      <c r="L2" s="419" t="s">
        <v>5</v>
      </c>
      <c r="M2" s="419"/>
      <c r="N2" s="419"/>
      <c r="P2" s="3"/>
    </row>
    <row r="3" spans="1:16" ht="16.5" customHeight="1">
      <c r="A3" s="1" t="s">
        <v>6</v>
      </c>
      <c r="B3" s="1"/>
      <c r="C3" s="4"/>
      <c r="D3" s="425" t="s">
        <v>7</v>
      </c>
      <c r="E3" s="425"/>
      <c r="F3" s="425"/>
      <c r="G3" s="425"/>
      <c r="H3" s="425"/>
      <c r="I3" s="425"/>
      <c r="J3" s="425"/>
      <c r="K3" s="425"/>
      <c r="L3" s="423" t="s">
        <v>8</v>
      </c>
      <c r="M3" s="424"/>
      <c r="N3" s="424"/>
      <c r="P3" s="5"/>
    </row>
    <row r="4" spans="1:16" ht="16.5" customHeight="1">
      <c r="A4" s="6" t="s">
        <v>9</v>
      </c>
      <c r="B4" s="6"/>
      <c r="C4" s="7"/>
      <c r="D4" s="8"/>
      <c r="E4" s="8"/>
      <c r="F4" s="7"/>
      <c r="G4" s="9"/>
      <c r="H4" s="9"/>
      <c r="I4" s="9"/>
      <c r="J4" s="7"/>
      <c r="K4" s="8"/>
      <c r="L4" s="419" t="s">
        <v>10</v>
      </c>
      <c r="M4" s="419"/>
      <c r="N4" s="419"/>
      <c r="P4" s="5"/>
    </row>
    <row r="5" spans="1:16" ht="16.5" customHeight="1">
      <c r="A5" s="10"/>
      <c r="B5" s="7"/>
      <c r="C5" s="7"/>
      <c r="D5" s="7"/>
      <c r="E5" s="7"/>
      <c r="F5" s="11"/>
      <c r="G5" s="12"/>
      <c r="H5" s="12"/>
      <c r="I5" s="12"/>
      <c r="J5" s="11"/>
      <c r="K5" s="13"/>
      <c r="L5" s="420" t="s">
        <v>11</v>
      </c>
      <c r="M5" s="420"/>
      <c r="N5" s="420"/>
      <c r="P5" s="5"/>
    </row>
    <row r="6" spans="1:16" ht="18.75" customHeight="1">
      <c r="A6" s="426" t="s">
        <v>12</v>
      </c>
      <c r="B6" s="427"/>
      <c r="C6" s="432" t="s">
        <v>13</v>
      </c>
      <c r="D6" s="434" t="s">
        <v>14</v>
      </c>
      <c r="E6" s="435"/>
      <c r="F6" s="435"/>
      <c r="G6" s="435"/>
      <c r="H6" s="435"/>
      <c r="I6" s="435"/>
      <c r="J6" s="435"/>
      <c r="K6" s="435"/>
      <c r="L6" s="435"/>
      <c r="M6" s="435"/>
      <c r="N6" s="436"/>
      <c r="P6" s="5"/>
    </row>
    <row r="7" spans="1:16" ht="20.25" customHeight="1">
      <c r="A7" s="428"/>
      <c r="B7" s="429"/>
      <c r="C7" s="433"/>
      <c r="D7" s="437" t="s">
        <v>15</v>
      </c>
      <c r="E7" s="439" t="s">
        <v>16</v>
      </c>
      <c r="F7" s="440"/>
      <c r="G7" s="441"/>
      <c r="H7" s="442" t="s">
        <v>17</v>
      </c>
      <c r="I7" s="442" t="s">
        <v>18</v>
      </c>
      <c r="J7" s="442" t="s">
        <v>19</v>
      </c>
      <c r="K7" s="442" t="s">
        <v>20</v>
      </c>
      <c r="L7" s="442" t="s">
        <v>21</v>
      </c>
      <c r="M7" s="442" t="s">
        <v>22</v>
      </c>
      <c r="N7" s="442" t="s">
        <v>23</v>
      </c>
      <c r="O7" s="5"/>
      <c r="P7" s="5"/>
    </row>
    <row r="8" spans="1:16" ht="21" customHeight="1">
      <c r="A8" s="428"/>
      <c r="B8" s="429"/>
      <c r="C8" s="433"/>
      <c r="D8" s="437"/>
      <c r="E8" s="444" t="s">
        <v>24</v>
      </c>
      <c r="F8" s="445" t="s">
        <v>25</v>
      </c>
      <c r="G8" s="446"/>
      <c r="H8" s="442"/>
      <c r="I8" s="442"/>
      <c r="J8" s="442"/>
      <c r="K8" s="442"/>
      <c r="L8" s="442"/>
      <c r="M8" s="442"/>
      <c r="N8" s="442"/>
      <c r="O8" s="447"/>
      <c r="P8" s="447"/>
    </row>
    <row r="9" spans="1:16" ht="39.75" customHeight="1">
      <c r="A9" s="430"/>
      <c r="B9" s="431"/>
      <c r="C9" s="433"/>
      <c r="D9" s="438"/>
      <c r="E9" s="443"/>
      <c r="F9" s="14" t="s">
        <v>26</v>
      </c>
      <c r="G9" s="16" t="s">
        <v>27</v>
      </c>
      <c r="H9" s="443"/>
      <c r="I9" s="443"/>
      <c r="J9" s="443"/>
      <c r="K9" s="443"/>
      <c r="L9" s="443"/>
      <c r="M9" s="443"/>
      <c r="N9" s="443"/>
      <c r="O9" s="15"/>
      <c r="P9" s="15"/>
    </row>
    <row r="10" spans="1:16" s="19" customFormat="1" ht="11.25" customHeight="1">
      <c r="A10" s="448" t="s">
        <v>28</v>
      </c>
      <c r="B10" s="449"/>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50"/>
      <c r="K28" s="450"/>
      <c r="L28" s="450"/>
      <c r="M28" s="450"/>
    </row>
    <row r="29" spans="1:13" s="5" customFormat="1" ht="21.75" customHeight="1">
      <c r="A29" s="42"/>
      <c r="B29" s="43"/>
      <c r="C29" s="13"/>
      <c r="D29" s="13"/>
      <c r="E29" s="13"/>
      <c r="F29" s="13"/>
      <c r="G29" s="13"/>
      <c r="H29" s="13"/>
      <c r="I29" s="451"/>
      <c r="J29" s="451"/>
      <c r="K29" s="451"/>
      <c r="L29" s="451"/>
      <c r="M29" s="451"/>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52"/>
      <c r="J32" s="452"/>
    </row>
    <row r="33" spans="1:10" s="5" customFormat="1" ht="21.75" customHeight="1">
      <c r="A33" s="46"/>
      <c r="B33" s="18"/>
      <c r="C33" s="44"/>
      <c r="D33" s="44" t="s">
        <v>59</v>
      </c>
      <c r="E33" s="44"/>
      <c r="I33" s="451"/>
      <c r="J33" s="451"/>
    </row>
    <row r="34" s="5" customFormat="1" ht="19.5" customHeight="1">
      <c r="A34" s="47"/>
    </row>
    <row r="35" spans="1:13" ht="24" customHeight="1">
      <c r="A35" s="453"/>
      <c r="B35" s="453"/>
      <c r="C35" s="5"/>
      <c r="D35" s="5"/>
      <c r="E35" s="5"/>
      <c r="F35" s="5"/>
      <c r="G35" s="5"/>
      <c r="H35" s="5"/>
      <c r="I35" s="453"/>
      <c r="J35" s="453"/>
      <c r="K35" s="5"/>
      <c r="L35" s="5"/>
      <c r="M35" s="5"/>
    </row>
    <row r="36" spans="1:13" ht="17.25" customHeight="1">
      <c r="A36" s="447"/>
      <c r="B36" s="447"/>
      <c r="C36" s="5"/>
      <c r="D36" s="5"/>
      <c r="E36" s="5"/>
      <c r="F36" s="5"/>
      <c r="G36" s="5"/>
      <c r="H36" s="5"/>
      <c r="I36" s="447"/>
      <c r="J36" s="447"/>
      <c r="K36" s="5"/>
      <c r="L36" s="5"/>
      <c r="M36" s="5"/>
    </row>
    <row r="37" spans="1:13" ht="17.25" customHeight="1">
      <c r="A37" s="447"/>
      <c r="B37" s="447"/>
      <c r="C37" s="5"/>
      <c r="D37" s="5"/>
      <c r="E37" s="5"/>
      <c r="F37" s="5"/>
      <c r="G37" s="5"/>
      <c r="H37" s="5"/>
      <c r="I37" s="447"/>
      <c r="J37" s="447"/>
      <c r="K37" s="5"/>
      <c r="L37" s="5"/>
      <c r="M37" s="5"/>
    </row>
    <row r="38" spans="1:13" ht="17.25" customHeight="1">
      <c r="A38" s="447"/>
      <c r="B38" s="447"/>
      <c r="C38" s="5"/>
      <c r="D38" s="5"/>
      <c r="E38" s="5"/>
      <c r="F38" s="5"/>
      <c r="G38" s="5"/>
      <c r="H38" s="5"/>
      <c r="I38" s="447"/>
      <c r="J38" s="447"/>
      <c r="K38" s="5"/>
      <c r="L38" s="5"/>
      <c r="M38" s="5"/>
    </row>
    <row r="39" spans="1:13" ht="17.25" customHeight="1">
      <c r="A39" s="447"/>
      <c r="B39" s="447"/>
      <c r="C39" s="5"/>
      <c r="D39" s="5"/>
      <c r="E39" s="5"/>
      <c r="F39" s="5"/>
      <c r="G39" s="5"/>
      <c r="H39" s="5"/>
      <c r="I39" s="447"/>
      <c r="J39" s="447"/>
      <c r="K39" s="5"/>
      <c r="L39" s="5"/>
      <c r="M39" s="5"/>
    </row>
    <row r="40" spans="1:13" ht="15">
      <c r="A40" s="47"/>
      <c r="B40" s="5"/>
      <c r="C40" s="5"/>
      <c r="D40" s="5"/>
      <c r="E40" s="5"/>
      <c r="F40" s="5"/>
      <c r="G40" s="5"/>
      <c r="H40" s="5"/>
      <c r="I40" s="447"/>
      <c r="J40" s="447"/>
      <c r="K40" s="5"/>
      <c r="L40" s="5"/>
      <c r="M40" s="5"/>
    </row>
    <row r="41" spans="1:13" ht="15">
      <c r="A41" s="47"/>
      <c r="B41" s="5"/>
      <c r="C41" s="5"/>
      <c r="D41" s="5"/>
      <c r="E41" s="5"/>
      <c r="F41" s="5"/>
      <c r="G41" s="5"/>
      <c r="H41" s="5"/>
      <c r="I41" s="15"/>
      <c r="J41" s="15"/>
      <c r="K41" s="5"/>
      <c r="L41" s="5"/>
      <c r="M41" s="5"/>
    </row>
    <row r="42" spans="1:13" ht="17.25">
      <c r="A42" s="47"/>
      <c r="B42" s="453"/>
      <c r="C42" s="453"/>
      <c r="D42" s="453"/>
      <c r="E42" s="453"/>
      <c r="F42" s="453"/>
      <c r="G42" s="48"/>
      <c r="H42" s="48"/>
      <c r="I42" s="5"/>
      <c r="J42" s="5"/>
      <c r="K42" s="5"/>
      <c r="L42" s="5"/>
      <c r="M42" s="5"/>
    </row>
    <row r="43" spans="1:13" ht="15.75">
      <c r="A43" s="47"/>
      <c r="B43" s="447"/>
      <c r="C43" s="447"/>
      <c r="D43" s="447"/>
      <c r="E43" s="447"/>
      <c r="F43" s="447"/>
      <c r="G43" s="15"/>
      <c r="H43" s="15"/>
      <c r="I43" s="5"/>
      <c r="J43" s="5"/>
      <c r="K43" s="49"/>
      <c r="L43" s="49"/>
      <c r="M43" s="49"/>
    </row>
    <row r="44" spans="1:13" ht="15">
      <c r="A44" s="47"/>
      <c r="B44" s="447"/>
      <c r="C44" s="447"/>
      <c r="D44" s="447"/>
      <c r="E44" s="447"/>
      <c r="F44" s="447"/>
      <c r="G44" s="15"/>
      <c r="H44" s="15"/>
      <c r="I44" s="5"/>
      <c r="J44" s="5"/>
      <c r="K44" s="5"/>
      <c r="L44" s="5"/>
      <c r="M44" s="5"/>
    </row>
    <row r="45" spans="1:13" ht="15">
      <c r="A45" s="47"/>
      <c r="B45" s="447"/>
      <c r="C45" s="447"/>
      <c r="D45" s="447"/>
      <c r="E45" s="447"/>
      <c r="F45" s="447"/>
      <c r="G45" s="15"/>
      <c r="H45" s="15"/>
      <c r="I45" s="5"/>
      <c r="J45" s="5"/>
      <c r="K45" s="5"/>
      <c r="L45" s="5"/>
      <c r="M45" s="5"/>
    </row>
    <row r="46" spans="1:13" ht="15">
      <c r="A46" s="47"/>
      <c r="B46" s="447"/>
      <c r="C46" s="447"/>
      <c r="D46" s="447"/>
      <c r="E46" s="447"/>
      <c r="F46" s="447"/>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O8:P8"/>
    <mergeCell ref="A10:B10"/>
    <mergeCell ref="J28:M28"/>
    <mergeCell ref="I29:J29"/>
    <mergeCell ref="K29:M29"/>
    <mergeCell ref="I32:J32"/>
    <mergeCell ref="K7:K9"/>
    <mergeCell ref="L7:L9"/>
    <mergeCell ref="M7:M9"/>
    <mergeCell ref="N7:N9"/>
    <mergeCell ref="A6:B9"/>
    <mergeCell ref="C6:C9"/>
    <mergeCell ref="D6:N6"/>
    <mergeCell ref="D7:D9"/>
    <mergeCell ref="E7:G7"/>
    <mergeCell ref="H7:H9"/>
    <mergeCell ref="I7:I9"/>
    <mergeCell ref="J7:J9"/>
    <mergeCell ref="E8:E9"/>
    <mergeCell ref="F8:G8"/>
    <mergeCell ref="L4:N4"/>
    <mergeCell ref="L5:N5"/>
    <mergeCell ref="A1:B1"/>
    <mergeCell ref="D1:K1"/>
    <mergeCell ref="L1:N1"/>
    <mergeCell ref="D2:K2"/>
    <mergeCell ref="L2:N2"/>
    <mergeCell ref="D3:K3"/>
    <mergeCell ref="L3:N3"/>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34"/>
  <sheetViews>
    <sheetView zoomScalePageLayoutView="0" workbookViewId="0" topLeftCell="A1">
      <selection activeCell="C16" sqref="C16:R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8.57421875" style="118" customWidth="1"/>
    <col min="19" max="19" width="7.28125" style="118" customWidth="1"/>
    <col min="20" max="16384" width="9.140625" style="118" customWidth="1"/>
  </cols>
  <sheetData>
    <row r="1" spans="1:20" ht="20.25" customHeight="1">
      <c r="A1" s="173" t="s">
        <v>177</v>
      </c>
      <c r="B1" s="173"/>
      <c r="C1" s="173"/>
      <c r="D1" s="498" t="s">
        <v>178</v>
      </c>
      <c r="E1" s="498"/>
      <c r="F1" s="498"/>
      <c r="G1" s="498"/>
      <c r="H1" s="498"/>
      <c r="I1" s="498"/>
      <c r="J1" s="498"/>
      <c r="K1" s="498"/>
      <c r="L1" s="498"/>
      <c r="M1" s="498"/>
      <c r="N1" s="498"/>
      <c r="O1" s="550" t="s">
        <v>179</v>
      </c>
      <c r="P1" s="550"/>
      <c r="Q1" s="550"/>
      <c r="R1" s="550"/>
      <c r="S1" s="550"/>
      <c r="T1" s="216"/>
    </row>
    <row r="2" spans="1:20" ht="17.25" customHeight="1">
      <c r="A2" s="551" t="s">
        <v>3</v>
      </c>
      <c r="B2" s="551"/>
      <c r="C2" s="551"/>
      <c r="D2" s="497" t="s">
        <v>180</v>
      </c>
      <c r="E2" s="497"/>
      <c r="F2" s="497"/>
      <c r="G2" s="497"/>
      <c r="H2" s="497"/>
      <c r="I2" s="497"/>
      <c r="J2" s="497"/>
      <c r="K2" s="497"/>
      <c r="L2" s="497"/>
      <c r="M2" s="497"/>
      <c r="N2" s="497"/>
      <c r="O2" s="552" t="s">
        <v>5</v>
      </c>
      <c r="P2" s="552"/>
      <c r="Q2" s="552"/>
      <c r="R2" s="552"/>
      <c r="S2" s="552"/>
      <c r="T2" s="220"/>
    </row>
    <row r="3" spans="1:20" ht="15" customHeight="1">
      <c r="A3" s="173" t="s">
        <v>6</v>
      </c>
      <c r="B3" s="173"/>
      <c r="C3" s="173"/>
      <c r="D3" s="553" t="str">
        <f>Sheet1!B3</f>
        <v>01 tháng / năm 2017---Tháng 12 năm 2016</v>
      </c>
      <c r="E3" s="553"/>
      <c r="F3" s="553"/>
      <c r="G3" s="553"/>
      <c r="H3" s="553"/>
      <c r="I3" s="553"/>
      <c r="J3" s="553"/>
      <c r="K3" s="553"/>
      <c r="L3" s="553"/>
      <c r="M3" s="553"/>
      <c r="N3" s="553"/>
      <c r="O3" s="550" t="s">
        <v>181</v>
      </c>
      <c r="P3" s="550"/>
      <c r="Q3" s="550"/>
      <c r="R3" s="550"/>
      <c r="S3" s="550"/>
      <c r="T3" s="216"/>
    </row>
    <row r="4" spans="1:20" ht="14.25" customHeight="1">
      <c r="A4" s="173" t="s">
        <v>182</v>
      </c>
      <c r="B4" s="173"/>
      <c r="C4" s="173"/>
      <c r="D4" s="553"/>
      <c r="E4" s="553"/>
      <c r="F4" s="553"/>
      <c r="G4" s="553"/>
      <c r="H4" s="553"/>
      <c r="I4" s="553"/>
      <c r="J4" s="553"/>
      <c r="K4" s="553"/>
      <c r="L4" s="553"/>
      <c r="M4" s="553"/>
      <c r="N4" s="553"/>
      <c r="O4" s="552" t="s">
        <v>10</v>
      </c>
      <c r="P4" s="552"/>
      <c r="Q4" s="552"/>
      <c r="R4" s="552"/>
      <c r="S4" s="552"/>
      <c r="T4" s="220"/>
    </row>
    <row r="5" spans="2:19" ht="12.75" customHeight="1">
      <c r="B5" s="221"/>
      <c r="C5" s="221"/>
      <c r="P5" s="397" t="s">
        <v>183</v>
      </c>
      <c r="R5" s="222"/>
      <c r="S5" s="222"/>
    </row>
    <row r="6" spans="1:19" ht="22.5" customHeight="1">
      <c r="A6" s="522" t="s">
        <v>184</v>
      </c>
      <c r="B6" s="523"/>
      <c r="C6" s="554" t="s">
        <v>185</v>
      </c>
      <c r="D6" s="555"/>
      <c r="E6" s="556"/>
      <c r="F6" s="557" t="s">
        <v>34</v>
      </c>
      <c r="G6" s="560" t="s">
        <v>186</v>
      </c>
      <c r="H6" s="563" t="s">
        <v>38</v>
      </c>
      <c r="I6" s="564"/>
      <c r="J6" s="564"/>
      <c r="K6" s="564"/>
      <c r="L6" s="564"/>
      <c r="M6" s="564"/>
      <c r="N6" s="564"/>
      <c r="O6" s="564"/>
      <c r="P6" s="564"/>
      <c r="Q6" s="565"/>
      <c r="R6" s="566" t="s">
        <v>187</v>
      </c>
      <c r="S6" s="566" t="s">
        <v>188</v>
      </c>
    </row>
    <row r="7" spans="1:26" s="223" customFormat="1" ht="16.5" customHeight="1">
      <c r="A7" s="524"/>
      <c r="B7" s="525"/>
      <c r="C7" s="566" t="s">
        <v>189</v>
      </c>
      <c r="D7" s="581" t="s">
        <v>25</v>
      </c>
      <c r="E7" s="570"/>
      <c r="F7" s="558"/>
      <c r="G7" s="561"/>
      <c r="H7" s="560" t="s">
        <v>13</v>
      </c>
      <c r="I7" s="581" t="s">
        <v>40</v>
      </c>
      <c r="J7" s="582"/>
      <c r="K7" s="582"/>
      <c r="L7" s="582"/>
      <c r="M7" s="582"/>
      <c r="N7" s="582"/>
      <c r="O7" s="582"/>
      <c r="P7" s="583"/>
      <c r="Q7" s="570" t="s">
        <v>190</v>
      </c>
      <c r="R7" s="561"/>
      <c r="S7" s="561"/>
      <c r="T7" s="216"/>
      <c r="U7" s="216"/>
      <c r="V7" s="216"/>
      <c r="W7" s="216"/>
      <c r="X7" s="216"/>
      <c r="Y7" s="216"/>
      <c r="Z7" s="216"/>
    </row>
    <row r="8" spans="1:19" ht="15.75" customHeight="1">
      <c r="A8" s="524"/>
      <c r="B8" s="525"/>
      <c r="C8" s="561"/>
      <c r="D8" s="559"/>
      <c r="E8" s="572"/>
      <c r="F8" s="558"/>
      <c r="G8" s="561"/>
      <c r="H8" s="561"/>
      <c r="I8" s="560" t="s">
        <v>13</v>
      </c>
      <c r="J8" s="573" t="s">
        <v>25</v>
      </c>
      <c r="K8" s="574"/>
      <c r="L8" s="574"/>
      <c r="M8" s="574"/>
      <c r="N8" s="574"/>
      <c r="O8" s="574"/>
      <c r="P8" s="567"/>
      <c r="Q8" s="571"/>
      <c r="R8" s="561"/>
      <c r="S8" s="561"/>
    </row>
    <row r="9" spans="1:19" ht="15.75" customHeight="1">
      <c r="A9" s="524"/>
      <c r="B9" s="525"/>
      <c r="C9" s="561"/>
      <c r="D9" s="566" t="s">
        <v>191</v>
      </c>
      <c r="E9" s="566" t="s">
        <v>192</v>
      </c>
      <c r="F9" s="558"/>
      <c r="G9" s="561"/>
      <c r="H9" s="561"/>
      <c r="I9" s="561"/>
      <c r="J9" s="567" t="s">
        <v>193</v>
      </c>
      <c r="K9" s="568" t="s">
        <v>194</v>
      </c>
      <c r="L9" s="569" t="s">
        <v>46</v>
      </c>
      <c r="M9" s="560" t="s">
        <v>195</v>
      </c>
      <c r="N9" s="560" t="s">
        <v>50</v>
      </c>
      <c r="O9" s="560" t="s">
        <v>196</v>
      </c>
      <c r="P9" s="560" t="s">
        <v>197</v>
      </c>
      <c r="Q9" s="571"/>
      <c r="R9" s="561"/>
      <c r="S9" s="561"/>
    </row>
    <row r="10" spans="1:19" ht="60.75" customHeight="1">
      <c r="A10" s="526"/>
      <c r="B10" s="527"/>
      <c r="C10" s="562"/>
      <c r="D10" s="562"/>
      <c r="E10" s="562"/>
      <c r="F10" s="559"/>
      <c r="G10" s="562"/>
      <c r="H10" s="562"/>
      <c r="I10" s="562"/>
      <c r="J10" s="567"/>
      <c r="K10" s="568"/>
      <c r="L10" s="569"/>
      <c r="M10" s="562"/>
      <c r="N10" s="562" t="s">
        <v>50</v>
      </c>
      <c r="O10" s="562" t="s">
        <v>196</v>
      </c>
      <c r="P10" s="562" t="s">
        <v>197</v>
      </c>
      <c r="Q10" s="572"/>
      <c r="R10" s="562"/>
      <c r="S10" s="562"/>
    </row>
    <row r="11" spans="1:19" ht="11.25" customHeight="1">
      <c r="A11" s="577" t="s">
        <v>64</v>
      </c>
      <c r="B11" s="578"/>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row>
    <row r="12" spans="1:19" s="141" customFormat="1" ht="22.5" customHeight="1">
      <c r="A12" s="579" t="s">
        <v>24</v>
      </c>
      <c r="B12" s="580"/>
      <c r="C12" s="407">
        <v>4824</v>
      </c>
      <c r="D12" s="407">
        <v>4205</v>
      </c>
      <c r="E12" s="407">
        <v>619</v>
      </c>
      <c r="F12" s="407">
        <v>20</v>
      </c>
      <c r="G12" s="407">
        <v>0</v>
      </c>
      <c r="H12" s="407">
        <v>4804</v>
      </c>
      <c r="I12" s="407">
        <v>3665</v>
      </c>
      <c r="J12" s="407">
        <v>462</v>
      </c>
      <c r="K12" s="407">
        <v>14</v>
      </c>
      <c r="L12" s="407">
        <v>3108</v>
      </c>
      <c r="M12" s="407">
        <v>60</v>
      </c>
      <c r="N12" s="407">
        <v>6</v>
      </c>
      <c r="O12" s="407">
        <v>2</v>
      </c>
      <c r="P12" s="407">
        <v>13</v>
      </c>
      <c r="Q12" s="407">
        <v>1139</v>
      </c>
      <c r="R12" s="407">
        <v>4328</v>
      </c>
      <c r="S12" s="415">
        <f>(J12+K12)/I12</f>
        <v>0.12987721691678036</v>
      </c>
    </row>
    <row r="13" spans="1:20" ht="14.25" customHeight="1">
      <c r="A13" s="225" t="s">
        <v>29</v>
      </c>
      <c r="B13" s="226" t="s">
        <v>198</v>
      </c>
      <c r="C13" s="407">
        <v>80</v>
      </c>
      <c r="D13" s="408">
        <v>79</v>
      </c>
      <c r="E13" s="408">
        <v>1</v>
      </c>
      <c r="F13" s="408">
        <v>2</v>
      </c>
      <c r="G13" s="408">
        <v>0</v>
      </c>
      <c r="H13" s="407">
        <v>78</v>
      </c>
      <c r="I13" s="407">
        <v>31</v>
      </c>
      <c r="J13" s="408">
        <v>4</v>
      </c>
      <c r="K13" s="408">
        <v>1</v>
      </c>
      <c r="L13" s="408">
        <v>21</v>
      </c>
      <c r="M13" s="408">
        <v>2</v>
      </c>
      <c r="N13" s="408">
        <v>0</v>
      </c>
      <c r="O13" s="408">
        <v>0</v>
      </c>
      <c r="P13" s="408">
        <v>3</v>
      </c>
      <c r="Q13" s="408">
        <v>47</v>
      </c>
      <c r="R13" s="408">
        <v>73</v>
      </c>
      <c r="S13" s="415">
        <f aca="true" t="shared" si="0" ref="S13:S22">(J13+K13)/I13</f>
        <v>0.16129032258064516</v>
      </c>
      <c r="T13" s="141"/>
    </row>
    <row r="14" spans="1:20" ht="14.25" customHeight="1">
      <c r="A14" s="225" t="s">
        <v>33</v>
      </c>
      <c r="B14" s="226" t="s">
        <v>199</v>
      </c>
      <c r="C14" s="407">
        <v>4744</v>
      </c>
      <c r="D14" s="407">
        <v>4126</v>
      </c>
      <c r="E14" s="407">
        <v>618</v>
      </c>
      <c r="F14" s="407">
        <v>18</v>
      </c>
      <c r="G14" s="407">
        <v>0</v>
      </c>
      <c r="H14" s="407">
        <v>4726</v>
      </c>
      <c r="I14" s="407">
        <v>3634</v>
      </c>
      <c r="J14" s="407">
        <v>458</v>
      </c>
      <c r="K14" s="407">
        <v>13</v>
      </c>
      <c r="L14" s="407">
        <v>3087</v>
      </c>
      <c r="M14" s="407">
        <v>58</v>
      </c>
      <c r="N14" s="407">
        <v>6</v>
      </c>
      <c r="O14" s="407">
        <v>2</v>
      </c>
      <c r="P14" s="407">
        <v>10</v>
      </c>
      <c r="Q14" s="407">
        <v>1092</v>
      </c>
      <c r="R14" s="407">
        <v>4255</v>
      </c>
      <c r="S14" s="415">
        <f t="shared" si="0"/>
        <v>0.12960924600990645</v>
      </c>
      <c r="T14" s="141"/>
    </row>
    <row r="15" spans="1:20" ht="14.25" customHeight="1">
      <c r="A15" s="225" t="s">
        <v>39</v>
      </c>
      <c r="B15" s="226" t="s">
        <v>200</v>
      </c>
      <c r="C15" s="407">
        <v>637</v>
      </c>
      <c r="D15" s="408">
        <v>569</v>
      </c>
      <c r="E15" s="408">
        <v>68</v>
      </c>
      <c r="F15" s="408">
        <v>2</v>
      </c>
      <c r="G15" s="408">
        <v>0</v>
      </c>
      <c r="H15" s="407">
        <v>635</v>
      </c>
      <c r="I15" s="407">
        <v>355</v>
      </c>
      <c r="J15" s="408">
        <v>66</v>
      </c>
      <c r="K15" s="408">
        <v>5</v>
      </c>
      <c r="L15" s="408">
        <v>282</v>
      </c>
      <c r="M15" s="408">
        <v>2</v>
      </c>
      <c r="N15" s="408">
        <v>0</v>
      </c>
      <c r="O15" s="408">
        <v>0</v>
      </c>
      <c r="P15" s="408">
        <v>0</v>
      </c>
      <c r="Q15" s="408">
        <v>280</v>
      </c>
      <c r="R15" s="408">
        <v>564</v>
      </c>
      <c r="S15" s="415">
        <f t="shared" si="0"/>
        <v>0.2</v>
      </c>
      <c r="T15" s="141"/>
    </row>
    <row r="16" spans="1:20" ht="14.25" customHeight="1">
      <c r="A16" s="225" t="s">
        <v>55</v>
      </c>
      <c r="B16" s="226" t="s">
        <v>201</v>
      </c>
      <c r="C16" s="407">
        <v>378</v>
      </c>
      <c r="D16" s="408">
        <v>343</v>
      </c>
      <c r="E16" s="408">
        <v>35</v>
      </c>
      <c r="F16" s="408">
        <v>0</v>
      </c>
      <c r="G16" s="408">
        <v>0</v>
      </c>
      <c r="H16" s="407">
        <v>378</v>
      </c>
      <c r="I16" s="407">
        <v>319</v>
      </c>
      <c r="J16" s="408">
        <v>36</v>
      </c>
      <c r="K16" s="408">
        <v>0</v>
      </c>
      <c r="L16" s="408">
        <v>267</v>
      </c>
      <c r="M16" s="408">
        <v>11</v>
      </c>
      <c r="N16" s="408">
        <v>1</v>
      </c>
      <c r="O16" s="408">
        <v>0</v>
      </c>
      <c r="P16" s="408">
        <v>4</v>
      </c>
      <c r="Q16" s="408">
        <v>59</v>
      </c>
      <c r="R16" s="408">
        <v>342</v>
      </c>
      <c r="S16" s="415">
        <f t="shared" si="0"/>
        <v>0.11285266457680251</v>
      </c>
      <c r="T16" s="141"/>
    </row>
    <row r="17" spans="1:20" ht="14.25" customHeight="1">
      <c r="A17" s="225" t="s">
        <v>57</v>
      </c>
      <c r="B17" s="226" t="s">
        <v>202</v>
      </c>
      <c r="C17" s="407">
        <v>467</v>
      </c>
      <c r="D17" s="408">
        <v>374</v>
      </c>
      <c r="E17" s="408">
        <v>93</v>
      </c>
      <c r="F17" s="408">
        <v>5</v>
      </c>
      <c r="G17" s="408">
        <v>0</v>
      </c>
      <c r="H17" s="407">
        <v>462</v>
      </c>
      <c r="I17" s="407">
        <v>402</v>
      </c>
      <c r="J17" s="408">
        <v>79</v>
      </c>
      <c r="K17" s="408">
        <v>2</v>
      </c>
      <c r="L17" s="408">
        <v>319</v>
      </c>
      <c r="M17" s="408">
        <v>2</v>
      </c>
      <c r="N17" s="408">
        <v>0</v>
      </c>
      <c r="O17" s="408">
        <v>0</v>
      </c>
      <c r="P17" s="408">
        <v>0</v>
      </c>
      <c r="Q17" s="408">
        <v>60</v>
      </c>
      <c r="R17" s="408">
        <v>381</v>
      </c>
      <c r="S17" s="415">
        <f t="shared" si="0"/>
        <v>0.20149253731343283</v>
      </c>
      <c r="T17" s="141"/>
    </row>
    <row r="18" spans="1:20" ht="14.25" customHeight="1">
      <c r="A18" s="225" t="s">
        <v>83</v>
      </c>
      <c r="B18" s="226" t="s">
        <v>203</v>
      </c>
      <c r="C18" s="407">
        <v>581</v>
      </c>
      <c r="D18" s="408">
        <v>517</v>
      </c>
      <c r="E18" s="408">
        <v>64</v>
      </c>
      <c r="F18" s="408">
        <v>7</v>
      </c>
      <c r="G18" s="408">
        <v>0</v>
      </c>
      <c r="H18" s="407">
        <v>574</v>
      </c>
      <c r="I18" s="407">
        <v>490</v>
      </c>
      <c r="J18" s="408">
        <v>33</v>
      </c>
      <c r="K18" s="408">
        <v>1</v>
      </c>
      <c r="L18" s="408">
        <v>437</v>
      </c>
      <c r="M18" s="408">
        <v>19</v>
      </c>
      <c r="N18" s="408">
        <v>0</v>
      </c>
      <c r="O18" s="408">
        <v>0</v>
      </c>
      <c r="P18" s="408">
        <v>0</v>
      </c>
      <c r="Q18" s="408">
        <v>84</v>
      </c>
      <c r="R18" s="408">
        <v>540</v>
      </c>
      <c r="S18" s="415">
        <f t="shared" si="0"/>
        <v>0.06938775510204082</v>
      </c>
      <c r="T18" s="141"/>
    </row>
    <row r="19" spans="1:20" ht="14.25" customHeight="1">
      <c r="A19" s="225" t="s">
        <v>95</v>
      </c>
      <c r="B19" s="226" t="s">
        <v>204</v>
      </c>
      <c r="C19" s="407">
        <v>975</v>
      </c>
      <c r="D19" s="408">
        <v>888</v>
      </c>
      <c r="E19" s="408">
        <v>87</v>
      </c>
      <c r="F19" s="408">
        <v>1</v>
      </c>
      <c r="G19" s="408">
        <v>0</v>
      </c>
      <c r="H19" s="407">
        <v>974</v>
      </c>
      <c r="I19" s="407">
        <v>622</v>
      </c>
      <c r="J19" s="408">
        <v>79</v>
      </c>
      <c r="K19" s="408">
        <v>0</v>
      </c>
      <c r="L19" s="408">
        <v>519</v>
      </c>
      <c r="M19" s="408">
        <v>15</v>
      </c>
      <c r="N19" s="408">
        <v>4</v>
      </c>
      <c r="O19" s="408">
        <v>0</v>
      </c>
      <c r="P19" s="408">
        <v>5</v>
      </c>
      <c r="Q19" s="408">
        <v>352</v>
      </c>
      <c r="R19" s="408">
        <v>895</v>
      </c>
      <c r="S19" s="415">
        <f t="shared" si="0"/>
        <v>0.1270096463022508</v>
      </c>
      <c r="T19" s="141"/>
    </row>
    <row r="20" spans="1:20" ht="14.25" customHeight="1">
      <c r="A20" s="225" t="s">
        <v>205</v>
      </c>
      <c r="B20" s="226" t="s">
        <v>206</v>
      </c>
      <c r="C20" s="407">
        <v>465</v>
      </c>
      <c r="D20" s="408">
        <v>337</v>
      </c>
      <c r="E20" s="408">
        <v>128</v>
      </c>
      <c r="F20" s="408">
        <v>3</v>
      </c>
      <c r="G20" s="408">
        <v>0</v>
      </c>
      <c r="H20" s="407">
        <v>462</v>
      </c>
      <c r="I20" s="407">
        <v>401</v>
      </c>
      <c r="J20" s="408">
        <v>77</v>
      </c>
      <c r="K20" s="408">
        <v>3</v>
      </c>
      <c r="L20" s="408">
        <v>319</v>
      </c>
      <c r="M20" s="408">
        <v>0</v>
      </c>
      <c r="N20" s="408">
        <v>1</v>
      </c>
      <c r="O20" s="408">
        <v>0</v>
      </c>
      <c r="P20" s="408">
        <v>1</v>
      </c>
      <c r="Q20" s="408">
        <v>61</v>
      </c>
      <c r="R20" s="408">
        <v>382</v>
      </c>
      <c r="S20" s="415">
        <f t="shared" si="0"/>
        <v>0.19950124688279303</v>
      </c>
      <c r="T20" s="141"/>
    </row>
    <row r="21" spans="1:20" ht="14.25" customHeight="1">
      <c r="A21" s="225" t="s">
        <v>143</v>
      </c>
      <c r="B21" s="226" t="s">
        <v>207</v>
      </c>
      <c r="C21" s="407">
        <v>744</v>
      </c>
      <c r="D21" s="408">
        <v>658</v>
      </c>
      <c r="E21" s="408">
        <v>86</v>
      </c>
      <c r="F21" s="408">
        <v>0</v>
      </c>
      <c r="G21" s="408">
        <v>0</v>
      </c>
      <c r="H21" s="407">
        <v>744</v>
      </c>
      <c r="I21" s="407">
        <v>627</v>
      </c>
      <c r="J21" s="408">
        <v>65</v>
      </c>
      <c r="K21" s="408">
        <v>2</v>
      </c>
      <c r="L21" s="408">
        <v>557</v>
      </c>
      <c r="M21" s="408">
        <v>3</v>
      </c>
      <c r="N21" s="408">
        <v>0</v>
      </c>
      <c r="O21" s="408">
        <v>0</v>
      </c>
      <c r="P21" s="408">
        <v>0</v>
      </c>
      <c r="Q21" s="408">
        <v>117</v>
      </c>
      <c r="R21" s="408">
        <v>677</v>
      </c>
      <c r="S21" s="415">
        <f t="shared" si="0"/>
        <v>0.10685805422647528</v>
      </c>
      <c r="T21" s="141"/>
    </row>
    <row r="22" spans="1:20" ht="14.25" customHeight="1">
      <c r="A22" s="225" t="s">
        <v>208</v>
      </c>
      <c r="B22" s="226" t="s">
        <v>209</v>
      </c>
      <c r="C22" s="407">
        <v>497</v>
      </c>
      <c r="D22" s="408">
        <v>440</v>
      </c>
      <c r="E22" s="408">
        <v>57</v>
      </c>
      <c r="F22" s="408">
        <v>0</v>
      </c>
      <c r="G22" s="408">
        <v>0</v>
      </c>
      <c r="H22" s="407">
        <v>497</v>
      </c>
      <c r="I22" s="407">
        <v>418</v>
      </c>
      <c r="J22" s="408">
        <v>23</v>
      </c>
      <c r="K22" s="408">
        <v>0</v>
      </c>
      <c r="L22" s="408">
        <v>387</v>
      </c>
      <c r="M22" s="408">
        <v>6</v>
      </c>
      <c r="N22" s="408">
        <v>0</v>
      </c>
      <c r="O22" s="408">
        <v>2</v>
      </c>
      <c r="P22" s="408">
        <v>0</v>
      </c>
      <c r="Q22" s="408">
        <v>79</v>
      </c>
      <c r="R22" s="408">
        <v>474</v>
      </c>
      <c r="S22" s="415">
        <f t="shared" si="0"/>
        <v>0.05502392344497608</v>
      </c>
      <c r="T22" s="141"/>
    </row>
    <row r="23" spans="2:20" s="152" customFormat="1" ht="22.5" customHeight="1">
      <c r="B23" s="575" t="str">
        <f>Sheet1!B8</f>
        <v>Hậu Giang, ngày 04 tháng 01 năm 2017</v>
      </c>
      <c r="C23" s="575"/>
      <c r="D23" s="575"/>
      <c r="E23" s="575"/>
      <c r="F23" s="395"/>
      <c r="G23" s="395"/>
      <c r="H23" s="395"/>
      <c r="I23" s="395"/>
      <c r="J23" s="395"/>
      <c r="K23" s="576" t="str">
        <f>Sheet1!B8</f>
        <v>Hậu Giang, ngày 04 tháng 01 năm 2017</v>
      </c>
      <c r="L23" s="576"/>
      <c r="M23" s="576"/>
      <c r="N23" s="576"/>
      <c r="O23" s="576"/>
      <c r="P23" s="576"/>
      <c r="Q23" s="576"/>
      <c r="R23" s="576"/>
      <c r="S23" s="576"/>
      <c r="T23" s="171"/>
    </row>
    <row r="24" spans="1:20" s="228" customFormat="1" ht="33.75" customHeight="1">
      <c r="A24" s="227"/>
      <c r="B24" s="545" t="s">
        <v>174</v>
      </c>
      <c r="C24" s="545"/>
      <c r="D24" s="545"/>
      <c r="E24" s="545"/>
      <c r="F24" s="398"/>
      <c r="G24" s="398"/>
      <c r="H24" s="398"/>
      <c r="I24" s="398"/>
      <c r="J24" s="398"/>
      <c r="K24" s="545" t="s">
        <v>368</v>
      </c>
      <c r="L24" s="546"/>
      <c r="M24" s="546"/>
      <c r="N24" s="546"/>
      <c r="O24" s="546"/>
      <c r="P24" s="546"/>
      <c r="Q24" s="546"/>
      <c r="R24" s="546"/>
      <c r="S24" s="546"/>
      <c r="T24" s="227"/>
    </row>
    <row r="25" spans="2:19" ht="16.5" customHeight="1">
      <c r="B25" s="533"/>
      <c r="C25" s="533"/>
      <c r="D25" s="533"/>
      <c r="E25" s="173"/>
      <c r="F25" s="173"/>
      <c r="G25" s="173"/>
      <c r="H25" s="173"/>
      <c r="I25" s="173"/>
      <c r="J25" s="173"/>
      <c r="K25" s="173"/>
      <c r="L25" s="173"/>
      <c r="M25" s="173"/>
      <c r="N25" s="534"/>
      <c r="O25" s="534"/>
      <c r="P25" s="534"/>
      <c r="Q25" s="534"/>
      <c r="R25" s="534"/>
      <c r="S25" s="534"/>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49" t="s">
        <v>369</v>
      </c>
      <c r="L27" s="549"/>
      <c r="M27" s="549"/>
      <c r="N27" s="549"/>
      <c r="O27" s="549"/>
      <c r="P27" s="549"/>
      <c r="Q27" s="549"/>
      <c r="R27" s="549"/>
      <c r="S27" s="549"/>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8" t="s">
        <v>210</v>
      </c>
      <c r="C30" s="548"/>
      <c r="D30" s="548"/>
      <c r="E30" s="548"/>
      <c r="F30" s="548"/>
      <c r="G30" s="548"/>
      <c r="H30" s="548"/>
      <c r="I30" s="548"/>
      <c r="J30" s="548"/>
      <c r="K30" s="548"/>
      <c r="L30" s="548"/>
      <c r="M30" s="548"/>
      <c r="N30" s="548"/>
      <c r="O30" s="548"/>
      <c r="P30" s="173"/>
      <c r="Q30" s="173"/>
    </row>
    <row r="31" spans="2:17" ht="15" hidden="1">
      <c r="B31" s="548" t="s">
        <v>211</v>
      </c>
      <c r="C31" s="548"/>
      <c r="D31" s="548"/>
      <c r="E31" s="548"/>
      <c r="F31" s="548"/>
      <c r="G31" s="548"/>
      <c r="H31" s="548"/>
      <c r="I31" s="548"/>
      <c r="J31" s="548"/>
      <c r="K31" s="548"/>
      <c r="L31" s="548"/>
      <c r="M31" s="548"/>
      <c r="N31" s="548"/>
      <c r="O31" s="548"/>
      <c r="P31" s="173"/>
      <c r="Q31" s="173"/>
    </row>
    <row r="32" spans="2:17" ht="15" hidden="1">
      <c r="B32" s="548" t="s">
        <v>212</v>
      </c>
      <c r="C32" s="548"/>
      <c r="D32" s="548"/>
      <c r="E32" s="548"/>
      <c r="F32" s="548"/>
      <c r="G32" s="548"/>
      <c r="H32" s="548"/>
      <c r="I32" s="548"/>
      <c r="J32" s="548"/>
      <c r="K32" s="548"/>
      <c r="L32" s="548"/>
      <c r="M32" s="548"/>
      <c r="N32" s="548"/>
      <c r="O32" s="548"/>
      <c r="P32" s="173"/>
      <c r="Q32" s="173"/>
    </row>
    <row r="33" spans="1:16" ht="15.75" customHeight="1" hidden="1">
      <c r="A33" s="229"/>
      <c r="B33" s="547" t="s">
        <v>213</v>
      </c>
      <c r="C33" s="547"/>
      <c r="D33" s="547"/>
      <c r="E33" s="547"/>
      <c r="F33" s="547"/>
      <c r="G33" s="547"/>
      <c r="H33" s="547"/>
      <c r="I33" s="547"/>
      <c r="J33" s="547"/>
      <c r="K33" s="547"/>
      <c r="L33" s="547"/>
      <c r="M33" s="547"/>
      <c r="N33" s="547"/>
      <c r="O33" s="547"/>
      <c r="P33" s="229"/>
    </row>
    <row r="34" spans="1:19" ht="16.5">
      <c r="A34" s="229"/>
      <c r="B34" s="497" t="s">
        <v>175</v>
      </c>
      <c r="C34" s="497"/>
      <c r="D34" s="497"/>
      <c r="E34" s="497"/>
      <c r="F34" s="230"/>
      <c r="G34" s="230"/>
      <c r="H34" s="230"/>
      <c r="I34" s="230"/>
      <c r="J34" s="230"/>
      <c r="K34" s="497" t="s">
        <v>111</v>
      </c>
      <c r="L34" s="497"/>
      <c r="M34" s="497"/>
      <c r="N34" s="497"/>
      <c r="O34" s="497"/>
      <c r="P34" s="497"/>
      <c r="Q34" s="497"/>
      <c r="R34" s="497"/>
      <c r="S34" s="497"/>
    </row>
  </sheetData>
  <sheetProtection/>
  <mergeCells count="46">
    <mergeCell ref="B23:E23"/>
    <mergeCell ref="K23:S23"/>
    <mergeCell ref="B30:O30"/>
    <mergeCell ref="A11:B11"/>
    <mergeCell ref="A12:B12"/>
    <mergeCell ref="S6:S10"/>
    <mergeCell ref="C7:C10"/>
    <mergeCell ref="D7:E8"/>
    <mergeCell ref="H7:H10"/>
    <mergeCell ref="I7:P7"/>
    <mergeCell ref="Q7:Q10"/>
    <mergeCell ref="I8:I10"/>
    <mergeCell ref="J8:P8"/>
    <mergeCell ref="D9:D10"/>
    <mergeCell ref="E9:E10"/>
    <mergeCell ref="N9:N10"/>
    <mergeCell ref="O9:O10"/>
    <mergeCell ref="P9:P10"/>
    <mergeCell ref="A6:B10"/>
    <mergeCell ref="C6:E6"/>
    <mergeCell ref="F6:F10"/>
    <mergeCell ref="G6:G10"/>
    <mergeCell ref="H6:Q6"/>
    <mergeCell ref="R6:R10"/>
    <mergeCell ref="J9:J10"/>
    <mergeCell ref="K9:K10"/>
    <mergeCell ref="L9:L10"/>
    <mergeCell ref="M9:M10"/>
    <mergeCell ref="D1:N1"/>
    <mergeCell ref="O1:S1"/>
    <mergeCell ref="A2:C2"/>
    <mergeCell ref="D2:N2"/>
    <mergeCell ref="O2:S2"/>
    <mergeCell ref="D3:N4"/>
    <mergeCell ref="O3:S3"/>
    <mergeCell ref="O4:S4"/>
    <mergeCell ref="B24:E24"/>
    <mergeCell ref="K24:S24"/>
    <mergeCell ref="B25:D25"/>
    <mergeCell ref="N25:S25"/>
    <mergeCell ref="B33:O33"/>
    <mergeCell ref="B34:E34"/>
    <mergeCell ref="K34:S34"/>
    <mergeCell ref="B31:O31"/>
    <mergeCell ref="B32:O32"/>
    <mergeCell ref="K27:S27"/>
  </mergeCells>
  <printOptions/>
  <pageMargins left="0.42" right="0.2" top="0.59" bottom="0.21" header="0.45"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D32"/>
  <sheetViews>
    <sheetView tabSelected="1" view="pageLayout" zoomScaleNormal="80" workbookViewId="0" topLeftCell="J11">
      <selection activeCell="A24" sqref="A24:E24"/>
    </sheetView>
  </sheetViews>
  <sheetFormatPr defaultColWidth="9.140625" defaultRowHeight="12.75"/>
  <cols>
    <col min="1" max="1" width="4.00390625" style="118" customWidth="1"/>
    <col min="2" max="2" width="24.2812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8.8515625" style="118" customWidth="1"/>
    <col min="21" max="21" width="22.140625" style="118" customWidth="1"/>
    <col min="22" max="16384" width="9.140625" style="118" customWidth="1"/>
  </cols>
  <sheetData>
    <row r="1" spans="1:21" ht="26.25" customHeight="1">
      <c r="A1" s="173" t="s">
        <v>214</v>
      </c>
      <c r="B1" s="173"/>
      <c r="C1" s="173"/>
      <c r="E1" s="498" t="s">
        <v>215</v>
      </c>
      <c r="F1" s="498"/>
      <c r="G1" s="498"/>
      <c r="H1" s="498"/>
      <c r="I1" s="498"/>
      <c r="J1" s="498"/>
      <c r="K1" s="498"/>
      <c r="L1" s="498"/>
      <c r="M1" s="498"/>
      <c r="N1" s="498"/>
      <c r="O1" s="498"/>
      <c r="P1" s="498"/>
      <c r="Q1" s="550" t="s">
        <v>216</v>
      </c>
      <c r="R1" s="585"/>
      <c r="S1" s="585"/>
      <c r="T1" s="585"/>
      <c r="U1" s="396"/>
    </row>
    <row r="2" spans="1:21" ht="17.25" customHeight="1">
      <c r="A2" s="551" t="s">
        <v>3</v>
      </c>
      <c r="B2" s="551"/>
      <c r="C2" s="551"/>
      <c r="D2" s="551"/>
      <c r="E2" s="497" t="s">
        <v>180</v>
      </c>
      <c r="F2" s="497"/>
      <c r="G2" s="497"/>
      <c r="H2" s="497"/>
      <c r="I2" s="497"/>
      <c r="J2" s="497"/>
      <c r="K2" s="497"/>
      <c r="L2" s="497"/>
      <c r="M2" s="497"/>
      <c r="N2" s="497"/>
      <c r="O2" s="497"/>
      <c r="P2" s="497"/>
      <c r="Q2" s="552" t="s">
        <v>217</v>
      </c>
      <c r="R2" s="586"/>
      <c r="S2" s="586"/>
      <c r="T2" s="586"/>
      <c r="U2" s="220"/>
    </row>
    <row r="3" spans="1:21" ht="15" customHeight="1">
      <c r="A3" s="551" t="s">
        <v>6</v>
      </c>
      <c r="B3" s="551"/>
      <c r="C3" s="551"/>
      <c r="D3" s="551"/>
      <c r="E3" s="553" t="str">
        <f>Sheet1!B3</f>
        <v>01 tháng / năm 2017---Tháng 12 năm 2016</v>
      </c>
      <c r="F3" s="553"/>
      <c r="G3" s="553"/>
      <c r="H3" s="553"/>
      <c r="I3" s="553"/>
      <c r="J3" s="553"/>
      <c r="K3" s="553"/>
      <c r="L3" s="553"/>
      <c r="M3" s="553"/>
      <c r="N3" s="553"/>
      <c r="O3" s="553"/>
      <c r="P3" s="553"/>
      <c r="Q3" s="550" t="s">
        <v>218</v>
      </c>
      <c r="R3" s="585"/>
      <c r="S3" s="585"/>
      <c r="T3" s="585"/>
      <c r="U3" s="216"/>
    </row>
    <row r="4" spans="1:21" ht="14.25" customHeight="1">
      <c r="A4" s="173" t="s">
        <v>182</v>
      </c>
      <c r="B4" s="173"/>
      <c r="C4" s="173"/>
      <c r="D4" s="173"/>
      <c r="E4" s="553"/>
      <c r="F4" s="553"/>
      <c r="G4" s="553"/>
      <c r="H4" s="553"/>
      <c r="I4" s="553"/>
      <c r="J4" s="553"/>
      <c r="K4" s="553"/>
      <c r="L4" s="553"/>
      <c r="M4" s="553"/>
      <c r="N4" s="553"/>
      <c r="O4" s="553"/>
      <c r="P4" s="553"/>
      <c r="Q4" s="552" t="s">
        <v>10</v>
      </c>
      <c r="R4" s="586"/>
      <c r="S4" s="586"/>
      <c r="T4" s="586"/>
      <c r="U4" s="220"/>
    </row>
    <row r="5" spans="2:21" ht="15" customHeight="1">
      <c r="B5" s="221"/>
      <c r="C5" s="221"/>
      <c r="Q5" s="597" t="s">
        <v>134</v>
      </c>
      <c r="R5" s="597"/>
      <c r="S5" s="597"/>
      <c r="T5" s="597"/>
      <c r="U5" s="396"/>
    </row>
    <row r="6" spans="1:20" ht="22.5" customHeight="1">
      <c r="A6" s="522" t="s">
        <v>184</v>
      </c>
      <c r="B6" s="523"/>
      <c r="C6" s="554" t="s">
        <v>185</v>
      </c>
      <c r="D6" s="555"/>
      <c r="E6" s="556"/>
      <c r="F6" s="557" t="s">
        <v>34</v>
      </c>
      <c r="G6" s="560" t="s">
        <v>186</v>
      </c>
      <c r="H6" s="563" t="s">
        <v>38</v>
      </c>
      <c r="I6" s="564"/>
      <c r="J6" s="564"/>
      <c r="K6" s="564"/>
      <c r="L6" s="564"/>
      <c r="M6" s="564"/>
      <c r="N6" s="564"/>
      <c r="O6" s="564"/>
      <c r="P6" s="564"/>
      <c r="Q6" s="564"/>
      <c r="R6" s="565"/>
      <c r="S6" s="566" t="s">
        <v>187</v>
      </c>
      <c r="T6" s="587" t="s">
        <v>219</v>
      </c>
    </row>
    <row r="7" spans="1:30" s="223" customFormat="1" ht="16.5" customHeight="1">
      <c r="A7" s="524"/>
      <c r="B7" s="525"/>
      <c r="C7" s="566" t="s">
        <v>189</v>
      </c>
      <c r="D7" s="581" t="s">
        <v>25</v>
      </c>
      <c r="E7" s="570"/>
      <c r="F7" s="558"/>
      <c r="G7" s="561"/>
      <c r="H7" s="560" t="s">
        <v>13</v>
      </c>
      <c r="I7" s="581" t="s">
        <v>40</v>
      </c>
      <c r="J7" s="582"/>
      <c r="K7" s="582"/>
      <c r="L7" s="582"/>
      <c r="M7" s="582"/>
      <c r="N7" s="582"/>
      <c r="O7" s="582"/>
      <c r="P7" s="582"/>
      <c r="Q7" s="583"/>
      <c r="R7" s="570" t="s">
        <v>190</v>
      </c>
      <c r="S7" s="561"/>
      <c r="T7" s="588"/>
      <c r="U7" s="216"/>
      <c r="V7" s="216"/>
      <c r="W7" s="216"/>
      <c r="X7" s="216"/>
      <c r="Y7" s="216"/>
      <c r="Z7" s="216"/>
      <c r="AA7" s="216"/>
      <c r="AB7" s="216"/>
      <c r="AC7" s="216"/>
      <c r="AD7" s="216"/>
    </row>
    <row r="8" spans="1:20" ht="15.75" customHeight="1">
      <c r="A8" s="524"/>
      <c r="B8" s="525"/>
      <c r="C8" s="561"/>
      <c r="D8" s="559"/>
      <c r="E8" s="572"/>
      <c r="F8" s="558"/>
      <c r="G8" s="561"/>
      <c r="H8" s="561"/>
      <c r="I8" s="560" t="s">
        <v>13</v>
      </c>
      <c r="J8" s="573" t="s">
        <v>25</v>
      </c>
      <c r="K8" s="574"/>
      <c r="L8" s="574"/>
      <c r="M8" s="574"/>
      <c r="N8" s="574"/>
      <c r="O8" s="574"/>
      <c r="P8" s="574"/>
      <c r="Q8" s="567"/>
      <c r="R8" s="571"/>
      <c r="S8" s="561"/>
      <c r="T8" s="588"/>
    </row>
    <row r="9" spans="1:20" ht="15.75" customHeight="1">
      <c r="A9" s="524"/>
      <c r="B9" s="525"/>
      <c r="C9" s="561"/>
      <c r="D9" s="566" t="s">
        <v>191</v>
      </c>
      <c r="E9" s="566" t="s">
        <v>192</v>
      </c>
      <c r="F9" s="558"/>
      <c r="G9" s="561"/>
      <c r="H9" s="561"/>
      <c r="I9" s="561"/>
      <c r="J9" s="567" t="s">
        <v>193</v>
      </c>
      <c r="K9" s="568" t="s">
        <v>194</v>
      </c>
      <c r="L9" s="566" t="s">
        <v>142</v>
      </c>
      <c r="M9" s="569" t="s">
        <v>46</v>
      </c>
      <c r="N9" s="560" t="s">
        <v>195</v>
      </c>
      <c r="O9" s="560" t="s">
        <v>50</v>
      </c>
      <c r="P9" s="560" t="s">
        <v>196</v>
      </c>
      <c r="Q9" s="560" t="s">
        <v>197</v>
      </c>
      <c r="R9" s="571"/>
      <c r="S9" s="561"/>
      <c r="T9" s="588"/>
    </row>
    <row r="10" spans="1:20" ht="67.5" customHeight="1">
      <c r="A10" s="526"/>
      <c r="B10" s="527"/>
      <c r="C10" s="562"/>
      <c r="D10" s="562"/>
      <c r="E10" s="562"/>
      <c r="F10" s="559"/>
      <c r="G10" s="562"/>
      <c r="H10" s="562"/>
      <c r="I10" s="562"/>
      <c r="J10" s="567"/>
      <c r="K10" s="568"/>
      <c r="L10" s="591"/>
      <c r="M10" s="569"/>
      <c r="N10" s="562"/>
      <c r="O10" s="562" t="s">
        <v>50</v>
      </c>
      <c r="P10" s="562" t="s">
        <v>196</v>
      </c>
      <c r="Q10" s="562" t="s">
        <v>197</v>
      </c>
      <c r="R10" s="572"/>
      <c r="S10" s="562"/>
      <c r="T10" s="589"/>
    </row>
    <row r="11" spans="1:20" ht="18" customHeight="1">
      <c r="A11" s="577" t="s">
        <v>64</v>
      </c>
      <c r="B11" s="578"/>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c r="T11" s="224">
        <v>18</v>
      </c>
    </row>
    <row r="12" spans="1:20" ht="25.5" customHeight="1">
      <c r="A12" s="593" t="s">
        <v>24</v>
      </c>
      <c r="B12" s="594"/>
      <c r="C12" s="405">
        <v>584634820</v>
      </c>
      <c r="D12" s="405">
        <v>546243598</v>
      </c>
      <c r="E12" s="405">
        <v>38391222</v>
      </c>
      <c r="F12" s="405">
        <v>448512</v>
      </c>
      <c r="G12" s="405">
        <v>0</v>
      </c>
      <c r="H12" s="405">
        <v>584186308</v>
      </c>
      <c r="I12" s="405">
        <v>339162441</v>
      </c>
      <c r="J12" s="405">
        <v>4124515</v>
      </c>
      <c r="K12" s="406">
        <v>1502501</v>
      </c>
      <c r="L12" s="405">
        <v>0</v>
      </c>
      <c r="M12" s="405">
        <v>325261190</v>
      </c>
      <c r="N12" s="405">
        <v>4962940</v>
      </c>
      <c r="O12" s="405">
        <v>265485</v>
      </c>
      <c r="P12" s="405">
        <v>652000</v>
      </c>
      <c r="Q12" s="405">
        <v>2393810</v>
      </c>
      <c r="R12" s="405">
        <v>245023867</v>
      </c>
      <c r="S12" s="405">
        <v>578559292</v>
      </c>
      <c r="T12" s="416">
        <f>(J12+K12+L12)/I12</f>
        <v>0.016590917270818913</v>
      </c>
    </row>
    <row r="13" spans="1:20" ht="25.5" customHeight="1">
      <c r="A13" s="225" t="s">
        <v>29</v>
      </c>
      <c r="B13" s="226" t="s">
        <v>198</v>
      </c>
      <c r="C13" s="405">
        <v>170809368</v>
      </c>
      <c r="D13" s="409">
        <v>170405860</v>
      </c>
      <c r="E13" s="409">
        <v>403508</v>
      </c>
      <c r="F13" s="409">
        <v>58000</v>
      </c>
      <c r="G13" s="409">
        <v>0</v>
      </c>
      <c r="H13" s="405">
        <v>170751368</v>
      </c>
      <c r="I13" s="405">
        <v>6133292</v>
      </c>
      <c r="J13" s="409">
        <v>126848</v>
      </c>
      <c r="K13" s="409">
        <v>272300</v>
      </c>
      <c r="L13" s="409">
        <v>0</v>
      </c>
      <c r="M13" s="409">
        <v>3608839</v>
      </c>
      <c r="N13" s="409">
        <v>843500</v>
      </c>
      <c r="O13" s="409">
        <v>0</v>
      </c>
      <c r="P13" s="409">
        <v>0</v>
      </c>
      <c r="Q13" s="409">
        <v>1281805</v>
      </c>
      <c r="R13" s="409">
        <v>164618076</v>
      </c>
      <c r="S13" s="409">
        <v>170352220</v>
      </c>
      <c r="T13" s="416">
        <f aca="true" t="shared" si="0" ref="T13:T22">(J13+K13+L13)/I13</f>
        <v>0.06507891683617868</v>
      </c>
    </row>
    <row r="14" spans="1:20" ht="25.5" customHeight="1">
      <c r="A14" s="225" t="s">
        <v>33</v>
      </c>
      <c r="B14" s="226" t="s">
        <v>199</v>
      </c>
      <c r="C14" s="405">
        <v>413825452</v>
      </c>
      <c r="D14" s="405">
        <v>375837738</v>
      </c>
      <c r="E14" s="405">
        <v>37987714</v>
      </c>
      <c r="F14" s="405">
        <v>390512</v>
      </c>
      <c r="G14" s="405">
        <v>0</v>
      </c>
      <c r="H14" s="405">
        <v>413434940</v>
      </c>
      <c r="I14" s="405">
        <v>333029149</v>
      </c>
      <c r="J14" s="405">
        <v>3997667</v>
      </c>
      <c r="K14" s="406">
        <v>1230201</v>
      </c>
      <c r="L14" s="405">
        <v>0</v>
      </c>
      <c r="M14" s="405">
        <v>321652351</v>
      </c>
      <c r="N14" s="405">
        <v>4119440</v>
      </c>
      <c r="O14" s="405">
        <v>265485</v>
      </c>
      <c r="P14" s="405">
        <v>652000</v>
      </c>
      <c r="Q14" s="405">
        <v>1112005</v>
      </c>
      <c r="R14" s="405">
        <v>80405791</v>
      </c>
      <c r="S14" s="405">
        <v>408207072</v>
      </c>
      <c r="T14" s="416">
        <f t="shared" si="0"/>
        <v>0.015697929192378293</v>
      </c>
    </row>
    <row r="15" spans="1:20" ht="25.5" customHeight="1">
      <c r="A15" s="225" t="s">
        <v>39</v>
      </c>
      <c r="B15" s="226" t="s">
        <v>200</v>
      </c>
      <c r="C15" s="405">
        <v>55458118</v>
      </c>
      <c r="D15" s="409">
        <v>52784880</v>
      </c>
      <c r="E15" s="409">
        <v>2673238</v>
      </c>
      <c r="F15" s="409">
        <v>146800</v>
      </c>
      <c r="G15" s="409">
        <v>0</v>
      </c>
      <c r="H15" s="405">
        <v>55311318</v>
      </c>
      <c r="I15" s="405">
        <v>35707681</v>
      </c>
      <c r="J15" s="409">
        <v>611446</v>
      </c>
      <c r="K15" s="409">
        <v>61341</v>
      </c>
      <c r="L15" s="409">
        <v>0</v>
      </c>
      <c r="M15" s="409">
        <v>34827039</v>
      </c>
      <c r="N15" s="409">
        <v>207855</v>
      </c>
      <c r="O15" s="409">
        <v>0</v>
      </c>
      <c r="P15" s="409">
        <v>0</v>
      </c>
      <c r="Q15" s="409">
        <v>0</v>
      </c>
      <c r="R15" s="409">
        <v>19603637</v>
      </c>
      <c r="S15" s="409">
        <v>54638531</v>
      </c>
      <c r="T15" s="416">
        <f t="shared" si="0"/>
        <v>0.01884152040005062</v>
      </c>
    </row>
    <row r="16" spans="1:20" ht="25.5" customHeight="1">
      <c r="A16" s="225" t="s">
        <v>55</v>
      </c>
      <c r="B16" s="226" t="s">
        <v>201</v>
      </c>
      <c r="C16" s="405">
        <v>63441597</v>
      </c>
      <c r="D16" s="409">
        <v>59685573</v>
      </c>
      <c r="E16" s="409">
        <v>3756024</v>
      </c>
      <c r="F16" s="409">
        <v>0</v>
      </c>
      <c r="G16" s="409">
        <v>0</v>
      </c>
      <c r="H16" s="405">
        <v>63441597</v>
      </c>
      <c r="I16" s="405">
        <v>53484819</v>
      </c>
      <c r="J16" s="409">
        <v>378648</v>
      </c>
      <c r="K16" s="410">
        <v>0</v>
      </c>
      <c r="L16" s="409">
        <v>0</v>
      </c>
      <c r="M16" s="409">
        <v>50947355</v>
      </c>
      <c r="N16" s="409">
        <v>1088797</v>
      </c>
      <c r="O16" s="409">
        <v>74500</v>
      </c>
      <c r="P16" s="409">
        <v>0</v>
      </c>
      <c r="Q16" s="409">
        <v>995519</v>
      </c>
      <c r="R16" s="409">
        <v>9956778</v>
      </c>
      <c r="S16" s="409">
        <v>63062949</v>
      </c>
      <c r="T16" s="416">
        <f t="shared" si="0"/>
        <v>0.007079541579826604</v>
      </c>
    </row>
    <row r="17" spans="1:20" ht="25.5" customHeight="1">
      <c r="A17" s="225" t="s">
        <v>57</v>
      </c>
      <c r="B17" s="226" t="s">
        <v>202</v>
      </c>
      <c r="C17" s="405">
        <v>43947605</v>
      </c>
      <c r="D17" s="409">
        <v>27820647</v>
      </c>
      <c r="E17" s="409">
        <v>16126958</v>
      </c>
      <c r="F17" s="409">
        <v>12338</v>
      </c>
      <c r="G17" s="409">
        <v>0</v>
      </c>
      <c r="H17" s="405">
        <v>43935267</v>
      </c>
      <c r="I17" s="405">
        <v>35699765</v>
      </c>
      <c r="J17" s="409">
        <v>216289</v>
      </c>
      <c r="K17" s="409">
        <v>65675</v>
      </c>
      <c r="L17" s="409">
        <v>0</v>
      </c>
      <c r="M17" s="409">
        <v>35402811</v>
      </c>
      <c r="N17" s="409">
        <v>14990</v>
      </c>
      <c r="O17" s="409">
        <v>0</v>
      </c>
      <c r="P17" s="409">
        <v>0</v>
      </c>
      <c r="Q17" s="409">
        <v>0</v>
      </c>
      <c r="R17" s="409">
        <v>8235502</v>
      </c>
      <c r="S17" s="409">
        <v>43653303</v>
      </c>
      <c r="T17" s="416">
        <f t="shared" si="0"/>
        <v>0.007898203251477985</v>
      </c>
    </row>
    <row r="18" spans="1:20" ht="25.5" customHeight="1">
      <c r="A18" s="225" t="s">
        <v>83</v>
      </c>
      <c r="B18" s="226" t="s">
        <v>203</v>
      </c>
      <c r="C18" s="405">
        <v>32888395</v>
      </c>
      <c r="D18" s="409">
        <v>31997216</v>
      </c>
      <c r="E18" s="409">
        <v>891179</v>
      </c>
      <c r="F18" s="409">
        <v>198724</v>
      </c>
      <c r="G18" s="409">
        <v>0</v>
      </c>
      <c r="H18" s="405">
        <v>32689671</v>
      </c>
      <c r="I18" s="405">
        <v>28183934</v>
      </c>
      <c r="J18" s="409">
        <v>363363</v>
      </c>
      <c r="K18" s="409">
        <v>12800</v>
      </c>
      <c r="L18" s="409">
        <v>0</v>
      </c>
      <c r="M18" s="409">
        <v>27224322</v>
      </c>
      <c r="N18" s="409">
        <v>583449</v>
      </c>
      <c r="O18" s="409">
        <v>0</v>
      </c>
      <c r="P18" s="409">
        <v>0</v>
      </c>
      <c r="Q18" s="409">
        <v>0</v>
      </c>
      <c r="R18" s="409">
        <v>4505737</v>
      </c>
      <c r="S18" s="409">
        <v>32313508</v>
      </c>
      <c r="T18" s="416">
        <f t="shared" si="0"/>
        <v>0.013346717317745635</v>
      </c>
    </row>
    <row r="19" spans="1:20" ht="25.5" customHeight="1">
      <c r="A19" s="225" t="s">
        <v>95</v>
      </c>
      <c r="B19" s="226" t="s">
        <v>204</v>
      </c>
      <c r="C19" s="405">
        <v>43736147</v>
      </c>
      <c r="D19" s="409">
        <v>42643330</v>
      </c>
      <c r="E19" s="409">
        <v>1092817</v>
      </c>
      <c r="F19" s="409">
        <v>17250</v>
      </c>
      <c r="G19" s="409">
        <v>0</v>
      </c>
      <c r="H19" s="405">
        <v>43718897</v>
      </c>
      <c r="I19" s="405">
        <v>31806485</v>
      </c>
      <c r="J19" s="409">
        <v>265422</v>
      </c>
      <c r="K19" s="409">
        <v>5400</v>
      </c>
      <c r="L19" s="409">
        <v>0</v>
      </c>
      <c r="M19" s="409">
        <v>30212259</v>
      </c>
      <c r="N19" s="409">
        <v>1032376</v>
      </c>
      <c r="O19" s="409">
        <v>190984</v>
      </c>
      <c r="P19" s="409">
        <v>0</v>
      </c>
      <c r="Q19" s="409">
        <v>100044</v>
      </c>
      <c r="R19" s="409">
        <v>11912412</v>
      </c>
      <c r="S19" s="409">
        <v>43448075</v>
      </c>
      <c r="T19" s="416">
        <f t="shared" si="0"/>
        <v>0.008514678688952898</v>
      </c>
    </row>
    <row r="20" spans="1:20" ht="25.5" customHeight="1">
      <c r="A20" s="225" t="s">
        <v>205</v>
      </c>
      <c r="B20" s="226" t="s">
        <v>206</v>
      </c>
      <c r="C20" s="405">
        <v>64218850</v>
      </c>
      <c r="D20" s="409">
        <v>56464446</v>
      </c>
      <c r="E20" s="409">
        <v>7754404</v>
      </c>
      <c r="F20" s="409">
        <v>15400</v>
      </c>
      <c r="G20" s="409">
        <v>0</v>
      </c>
      <c r="H20" s="405">
        <v>64203450</v>
      </c>
      <c r="I20" s="405">
        <v>51743159</v>
      </c>
      <c r="J20" s="409">
        <v>371933</v>
      </c>
      <c r="K20" s="409">
        <v>963985</v>
      </c>
      <c r="L20" s="409">
        <v>0</v>
      </c>
      <c r="M20" s="409">
        <v>50390798</v>
      </c>
      <c r="N20" s="409">
        <v>0</v>
      </c>
      <c r="O20" s="409">
        <v>1</v>
      </c>
      <c r="P20" s="409">
        <v>0</v>
      </c>
      <c r="Q20" s="409">
        <v>16442</v>
      </c>
      <c r="R20" s="409">
        <v>12460291</v>
      </c>
      <c r="S20" s="409">
        <v>62867532</v>
      </c>
      <c r="T20" s="416">
        <f t="shared" si="0"/>
        <v>0.025818253578216977</v>
      </c>
    </row>
    <row r="21" spans="1:20" ht="25.5" customHeight="1">
      <c r="A21" s="225" t="s">
        <v>143</v>
      </c>
      <c r="B21" s="226" t="s">
        <v>220</v>
      </c>
      <c r="C21" s="405">
        <v>43153309</v>
      </c>
      <c r="D21" s="409">
        <v>42128454</v>
      </c>
      <c r="E21" s="409">
        <v>1024855</v>
      </c>
      <c r="F21" s="409">
        <v>0</v>
      </c>
      <c r="G21" s="409">
        <v>0</v>
      </c>
      <c r="H21" s="405">
        <v>43153309</v>
      </c>
      <c r="I21" s="405">
        <v>38958484</v>
      </c>
      <c r="J21" s="409">
        <v>616869</v>
      </c>
      <c r="K21" s="409">
        <v>121000</v>
      </c>
      <c r="L21" s="409">
        <v>0</v>
      </c>
      <c r="M21" s="409">
        <v>37383657</v>
      </c>
      <c r="N21" s="409">
        <v>836958</v>
      </c>
      <c r="O21" s="409">
        <v>0</v>
      </c>
      <c r="P21" s="409">
        <v>0</v>
      </c>
      <c r="Q21" s="409">
        <v>0</v>
      </c>
      <c r="R21" s="409">
        <v>4194825</v>
      </c>
      <c r="S21" s="409">
        <v>42415440</v>
      </c>
      <c r="T21" s="416">
        <f t="shared" si="0"/>
        <v>0.018939879693470617</v>
      </c>
    </row>
    <row r="22" spans="1:20" ht="25.5" customHeight="1">
      <c r="A22" s="225" t="s">
        <v>208</v>
      </c>
      <c r="B22" s="226" t="s">
        <v>209</v>
      </c>
      <c r="C22" s="405">
        <v>66981431</v>
      </c>
      <c r="D22" s="409">
        <v>62313192</v>
      </c>
      <c r="E22" s="409">
        <v>4668239</v>
      </c>
      <c r="F22" s="409">
        <v>0</v>
      </c>
      <c r="G22" s="409">
        <v>0</v>
      </c>
      <c r="H22" s="405">
        <v>66981431</v>
      </c>
      <c r="I22" s="405">
        <v>57444822</v>
      </c>
      <c r="J22" s="409">
        <v>1173697</v>
      </c>
      <c r="K22" s="409">
        <v>0</v>
      </c>
      <c r="L22" s="409">
        <v>0</v>
      </c>
      <c r="M22" s="409">
        <v>55264110</v>
      </c>
      <c r="N22" s="409">
        <v>355015</v>
      </c>
      <c r="O22" s="409">
        <v>0</v>
      </c>
      <c r="P22" s="409">
        <v>652000</v>
      </c>
      <c r="Q22" s="409">
        <v>0</v>
      </c>
      <c r="R22" s="409">
        <v>9536609</v>
      </c>
      <c r="S22" s="409">
        <v>65807734</v>
      </c>
      <c r="T22" s="416">
        <f t="shared" si="0"/>
        <v>0.020431728381019268</v>
      </c>
    </row>
    <row r="23" spans="1:21" s="152" customFormat="1" ht="26.25" customHeight="1">
      <c r="A23" s="595" t="str">
        <f>Sheet1!B8</f>
        <v>Hậu Giang, ngày 04 tháng 01 năm 2017</v>
      </c>
      <c r="B23" s="595"/>
      <c r="C23" s="595"/>
      <c r="D23" s="595"/>
      <c r="E23" s="595"/>
      <c r="F23" s="399"/>
      <c r="G23" s="399"/>
      <c r="H23" s="399"/>
      <c r="I23" s="399"/>
      <c r="J23" s="399"/>
      <c r="K23" s="399"/>
      <c r="L23" s="399"/>
      <c r="M23" s="596" t="str">
        <f>Sheet1!B8</f>
        <v>Hậu Giang, ngày 04 tháng 01 năm 2017</v>
      </c>
      <c r="N23" s="596"/>
      <c r="O23" s="596"/>
      <c r="P23" s="596"/>
      <c r="Q23" s="596"/>
      <c r="R23" s="596"/>
      <c r="S23" s="596"/>
      <c r="T23" s="171"/>
      <c r="U23" s="171"/>
    </row>
    <row r="24" spans="1:21" s="228" customFormat="1" ht="42.75" customHeight="1">
      <c r="A24" s="598" t="s">
        <v>174</v>
      </c>
      <c r="B24" s="598"/>
      <c r="C24" s="598"/>
      <c r="D24" s="598"/>
      <c r="E24" s="598"/>
      <c r="F24" s="400"/>
      <c r="G24" s="400"/>
      <c r="H24" s="400"/>
      <c r="I24" s="400"/>
      <c r="J24" s="400"/>
      <c r="K24" s="400"/>
      <c r="L24" s="400"/>
      <c r="M24" s="598" t="s">
        <v>367</v>
      </c>
      <c r="N24" s="599"/>
      <c r="O24" s="599"/>
      <c r="P24" s="599"/>
      <c r="Q24" s="599"/>
      <c r="R24" s="599"/>
      <c r="S24" s="599"/>
      <c r="T24" s="231"/>
      <c r="U24" s="227"/>
    </row>
    <row r="25" spans="1:20" ht="22.5">
      <c r="A25" s="401"/>
      <c r="B25" s="592"/>
      <c r="C25" s="592"/>
      <c r="D25" s="592"/>
      <c r="E25" s="402"/>
      <c r="F25" s="402"/>
      <c r="G25" s="402"/>
      <c r="H25" s="402"/>
      <c r="I25" s="402"/>
      <c r="J25" s="402"/>
      <c r="K25" s="402"/>
      <c r="L25" s="402"/>
      <c r="M25" s="402"/>
      <c r="N25" s="402"/>
      <c r="O25" s="402"/>
      <c r="P25" s="402"/>
      <c r="Q25" s="402"/>
      <c r="R25" s="402"/>
      <c r="S25" s="402"/>
      <c r="T25" s="173"/>
    </row>
    <row r="26" spans="1:20" ht="26.25" customHeight="1">
      <c r="A26" s="401"/>
      <c r="B26" s="403"/>
      <c r="C26" s="403"/>
      <c r="D26" s="403"/>
      <c r="E26" s="402"/>
      <c r="F26" s="402"/>
      <c r="G26" s="402"/>
      <c r="H26" s="402"/>
      <c r="I26" s="402"/>
      <c r="J26" s="402"/>
      <c r="K26" s="402"/>
      <c r="L26" s="402"/>
      <c r="M26" s="402"/>
      <c r="N26" s="402"/>
      <c r="O26" s="402"/>
      <c r="P26" s="402"/>
      <c r="Q26" s="402"/>
      <c r="R26" s="402"/>
      <c r="S26" s="402"/>
      <c r="T26" s="173"/>
    </row>
    <row r="27" spans="1:19" ht="22.5">
      <c r="A27" s="401"/>
      <c r="B27" s="401"/>
      <c r="C27" s="401"/>
      <c r="D27" s="402"/>
      <c r="E27" s="402"/>
      <c r="F27" s="402"/>
      <c r="G27" s="402"/>
      <c r="H27" s="402"/>
      <c r="I27" s="402"/>
      <c r="J27" s="402"/>
      <c r="K27" s="402"/>
      <c r="L27" s="402"/>
      <c r="M27" s="402"/>
      <c r="N27" s="402"/>
      <c r="O27" s="590" t="s">
        <v>369</v>
      </c>
      <c r="P27" s="590"/>
      <c r="Q27" s="590"/>
      <c r="R27" s="402"/>
      <c r="S27" s="401"/>
    </row>
    <row r="28" spans="1:19" ht="22.5">
      <c r="A28" s="401"/>
      <c r="B28" s="401"/>
      <c r="C28" s="401"/>
      <c r="D28" s="402"/>
      <c r="E28" s="402"/>
      <c r="F28" s="402"/>
      <c r="G28" s="402"/>
      <c r="H28" s="402"/>
      <c r="I28" s="402"/>
      <c r="J28" s="402"/>
      <c r="K28" s="402"/>
      <c r="L28" s="402"/>
      <c r="M28" s="402"/>
      <c r="N28" s="402"/>
      <c r="O28" s="402"/>
      <c r="P28" s="402"/>
      <c r="Q28" s="402"/>
      <c r="R28" s="402"/>
      <c r="S28" s="401"/>
    </row>
    <row r="29" spans="1:19" ht="22.5">
      <c r="A29" s="401"/>
      <c r="B29" s="401"/>
      <c r="C29" s="401"/>
      <c r="D29" s="402"/>
      <c r="E29" s="402"/>
      <c r="F29" s="402"/>
      <c r="G29" s="402"/>
      <c r="H29" s="402"/>
      <c r="I29" s="402"/>
      <c r="J29" s="402"/>
      <c r="K29" s="402"/>
      <c r="L29" s="402"/>
      <c r="M29" s="402"/>
      <c r="N29" s="402"/>
      <c r="O29" s="402"/>
      <c r="P29" s="402"/>
      <c r="Q29" s="402"/>
      <c r="R29" s="402"/>
      <c r="S29" s="401"/>
    </row>
    <row r="30" spans="1:20" ht="21.75">
      <c r="A30" s="584" t="s">
        <v>175</v>
      </c>
      <c r="B30" s="584"/>
      <c r="C30" s="584"/>
      <c r="D30" s="584"/>
      <c r="E30" s="584"/>
      <c r="F30" s="404"/>
      <c r="G30" s="404"/>
      <c r="H30" s="404"/>
      <c r="I30" s="404"/>
      <c r="J30" s="404"/>
      <c r="K30" s="404"/>
      <c r="L30" s="404"/>
      <c r="M30" s="584" t="s">
        <v>111</v>
      </c>
      <c r="N30" s="584"/>
      <c r="O30" s="584"/>
      <c r="P30" s="584"/>
      <c r="Q30" s="584"/>
      <c r="R30" s="584"/>
      <c r="S30" s="584"/>
      <c r="T30" s="219"/>
    </row>
    <row r="31" spans="1:19" ht="19.5">
      <c r="A31" s="232"/>
      <c r="B31" s="232"/>
      <c r="C31" s="232"/>
      <c r="D31" s="232"/>
      <c r="E31" s="232"/>
      <c r="F31" s="232"/>
      <c r="G31" s="232"/>
      <c r="H31" s="232"/>
      <c r="I31" s="232"/>
      <c r="J31" s="232"/>
      <c r="K31" s="232"/>
      <c r="L31" s="232"/>
      <c r="M31" s="232"/>
      <c r="N31" s="232"/>
      <c r="O31" s="232"/>
      <c r="P31" s="232"/>
      <c r="Q31" s="232"/>
      <c r="R31" s="232"/>
      <c r="S31" s="232"/>
    </row>
    <row r="32" spans="1:19" ht="19.5">
      <c r="A32" s="232"/>
      <c r="B32" s="232"/>
      <c r="C32" s="232"/>
      <c r="D32" s="232"/>
      <c r="E32" s="232"/>
      <c r="F32" s="232"/>
      <c r="G32" s="232"/>
      <c r="H32" s="232"/>
      <c r="I32" s="232"/>
      <c r="J32" s="232"/>
      <c r="K32" s="232"/>
      <c r="L32" s="232"/>
      <c r="M32" s="232"/>
      <c r="N32" s="232"/>
      <c r="O32" s="232"/>
      <c r="P32" s="232"/>
      <c r="Q32" s="232"/>
      <c r="R32" s="232"/>
      <c r="S32" s="232"/>
    </row>
  </sheetData>
  <sheetProtection/>
  <mergeCells count="44">
    <mergeCell ref="C6:E6"/>
    <mergeCell ref="F6:F10"/>
    <mergeCell ref="A24:E24"/>
    <mergeCell ref="M24:S24"/>
    <mergeCell ref="M9:M10"/>
    <mergeCell ref="N9:N10"/>
    <mergeCell ref="O9:O10"/>
    <mergeCell ref="P9:P10"/>
    <mergeCell ref="A23:E23"/>
    <mergeCell ref="M23:S23"/>
    <mergeCell ref="Q4:T4"/>
    <mergeCell ref="Q5:T5"/>
    <mergeCell ref="R7:R10"/>
    <mergeCell ref="J8:Q8"/>
    <mergeCell ref="A11:B11"/>
    <mergeCell ref="H7:H10"/>
    <mergeCell ref="E9:E10"/>
    <mergeCell ref="A6:B10"/>
    <mergeCell ref="C7:C10"/>
    <mergeCell ref="D7:E8"/>
    <mergeCell ref="D9:D10"/>
    <mergeCell ref="O27:Q27"/>
    <mergeCell ref="E3:P4"/>
    <mergeCell ref="H6:R6"/>
    <mergeCell ref="L9:L10"/>
    <mergeCell ref="B25:D25"/>
    <mergeCell ref="Q9:Q10"/>
    <mergeCell ref="A12:B12"/>
    <mergeCell ref="S6:S10"/>
    <mergeCell ref="G6:G10"/>
    <mergeCell ref="J9:J10"/>
    <mergeCell ref="K9:K10"/>
    <mergeCell ref="I8:I10"/>
    <mergeCell ref="I7:Q7"/>
    <mergeCell ref="A30:E30"/>
    <mergeCell ref="M30:S30"/>
    <mergeCell ref="E1:P1"/>
    <mergeCell ref="Q1:T1"/>
    <mergeCell ref="A2:D2"/>
    <mergeCell ref="E2:P2"/>
    <mergeCell ref="Q2:T2"/>
    <mergeCell ref="A3:D3"/>
    <mergeCell ref="Q3:T3"/>
    <mergeCell ref="T6:T10"/>
  </mergeCells>
  <printOptions/>
  <pageMargins left="0.34" right="0.2" top="0.75" bottom="0.34" header="0.68" footer="0.3"/>
  <pageSetup horizontalDpi="600" verticalDpi="600" orientation="landscape" paperSize="9" scale="58" r:id="rId2"/>
  <drawing r:id="rId1"/>
</worksheet>
</file>

<file path=xl/worksheets/sheet12.xml><?xml version="1.0" encoding="utf-8"?>
<worksheet xmlns="http://schemas.openxmlformats.org/spreadsheetml/2006/main" xmlns:r="http://schemas.openxmlformats.org/officeDocument/2006/relationships">
  <dimension ref="A1:AC39"/>
  <sheetViews>
    <sheetView zoomScalePageLayoutView="0" workbookViewId="0" topLeftCell="A10">
      <selection activeCell="F5" sqref="F5:O5"/>
    </sheetView>
  </sheetViews>
  <sheetFormatPr defaultColWidth="9.140625" defaultRowHeight="12.75"/>
  <cols>
    <col min="1" max="1" width="2.421875" style="241" customWidth="1"/>
    <col min="2" max="2" width="30.421875" style="241" customWidth="1"/>
    <col min="3" max="21" width="6.00390625" style="241" customWidth="1"/>
    <col min="22" max="16384" width="9.140625" style="241" customWidth="1"/>
  </cols>
  <sheetData>
    <row r="1" spans="1:23" ht="18" customHeight="1">
      <c r="A1" s="233"/>
      <c r="B1" s="234"/>
      <c r="C1" s="235"/>
      <c r="D1" s="235"/>
      <c r="E1" s="236"/>
      <c r="F1" s="627" t="s">
        <v>221</v>
      </c>
      <c r="G1" s="627"/>
      <c r="H1" s="627"/>
      <c r="I1" s="627"/>
      <c r="J1" s="627"/>
      <c r="K1" s="627"/>
      <c r="L1" s="627"/>
      <c r="M1" s="627"/>
      <c r="N1" s="627"/>
      <c r="O1" s="237"/>
      <c r="P1" s="238"/>
      <c r="Q1" s="238"/>
      <c r="R1" s="238"/>
      <c r="S1" s="238"/>
      <c r="T1" s="238"/>
      <c r="U1" s="239"/>
      <c r="V1" s="240"/>
      <c r="W1" s="239"/>
    </row>
    <row r="2" spans="1:23" ht="16.5" customHeight="1">
      <c r="A2" s="242"/>
      <c r="B2" s="243" t="s">
        <v>222</v>
      </c>
      <c r="C2" s="244"/>
      <c r="D2" s="233"/>
      <c r="E2" s="245"/>
      <c r="F2" s="627"/>
      <c r="G2" s="627"/>
      <c r="H2" s="627"/>
      <c r="I2" s="627"/>
      <c r="J2" s="627"/>
      <c r="K2" s="627"/>
      <c r="L2" s="627"/>
      <c r="M2" s="627"/>
      <c r="N2" s="627"/>
      <c r="O2" s="628" t="s">
        <v>223</v>
      </c>
      <c r="P2" s="628"/>
      <c r="Q2" s="628"/>
      <c r="R2" s="628"/>
      <c r="S2" s="628"/>
      <c r="T2" s="628"/>
      <c r="U2" s="628"/>
      <c r="V2" s="246"/>
      <c r="W2" s="239"/>
    </row>
    <row r="3" spans="1:23" ht="21.75" customHeight="1">
      <c r="A3" s="242"/>
      <c r="B3" s="247" t="s">
        <v>224</v>
      </c>
      <c r="C3" s="244"/>
      <c r="D3" s="245"/>
      <c r="E3" s="245"/>
      <c r="F3" s="603" t="s">
        <v>225</v>
      </c>
      <c r="G3" s="603"/>
      <c r="H3" s="603"/>
      <c r="I3" s="603"/>
      <c r="J3" s="603"/>
      <c r="K3" s="603"/>
      <c r="L3" s="603"/>
      <c r="M3" s="603"/>
      <c r="N3" s="603"/>
      <c r="O3" s="628" t="s">
        <v>226</v>
      </c>
      <c r="P3" s="628"/>
      <c r="Q3" s="628"/>
      <c r="R3" s="628"/>
      <c r="S3" s="628"/>
      <c r="T3" s="628"/>
      <c r="U3" s="628"/>
      <c r="V3" s="239"/>
      <c r="W3" s="239"/>
    </row>
    <row r="4" spans="1:23" ht="15" customHeight="1">
      <c r="A4" s="629"/>
      <c r="B4" s="629"/>
      <c r="C4" s="629"/>
      <c r="D4" s="629"/>
      <c r="E4" s="629"/>
      <c r="F4" s="248"/>
      <c r="G4" s="249"/>
      <c r="H4" s="245"/>
      <c r="I4" s="245"/>
      <c r="J4" s="245"/>
      <c r="K4" s="245"/>
      <c r="L4" s="245"/>
      <c r="M4" s="245"/>
      <c r="N4" s="245"/>
      <c r="O4" s="245"/>
      <c r="P4" s="250" t="s">
        <v>227</v>
      </c>
      <c r="Q4" s="251"/>
      <c r="R4" s="251"/>
      <c r="S4" s="251"/>
      <c r="T4" s="236"/>
      <c r="U4" s="239"/>
      <c r="V4" s="239"/>
      <c r="W4" s="239"/>
    </row>
    <row r="5" spans="1:23" s="254" customFormat="1" ht="24" customHeight="1">
      <c r="A5" s="623" t="s">
        <v>184</v>
      </c>
      <c r="B5" s="630"/>
      <c r="C5" s="623" t="s">
        <v>228</v>
      </c>
      <c r="D5" s="624"/>
      <c r="E5" s="630"/>
      <c r="F5" s="617" t="s">
        <v>229</v>
      </c>
      <c r="G5" s="618"/>
      <c r="H5" s="618"/>
      <c r="I5" s="618"/>
      <c r="J5" s="618"/>
      <c r="K5" s="618"/>
      <c r="L5" s="618"/>
      <c r="M5" s="618"/>
      <c r="N5" s="618"/>
      <c r="O5" s="619"/>
      <c r="P5" s="620" t="s">
        <v>230</v>
      </c>
      <c r="Q5" s="620"/>
      <c r="R5" s="620"/>
      <c r="S5" s="620"/>
      <c r="T5" s="620"/>
      <c r="U5" s="620"/>
      <c r="V5" s="253"/>
      <c r="W5" s="253"/>
    </row>
    <row r="6" spans="1:23" s="254" customFormat="1" ht="12.75" customHeight="1">
      <c r="A6" s="631"/>
      <c r="B6" s="632"/>
      <c r="C6" s="631"/>
      <c r="D6" s="635"/>
      <c r="E6" s="635"/>
      <c r="F6" s="623" t="s">
        <v>231</v>
      </c>
      <c r="G6" s="624"/>
      <c r="H6" s="630"/>
      <c r="I6" s="620" t="s">
        <v>232</v>
      </c>
      <c r="J6" s="620"/>
      <c r="K6" s="620"/>
      <c r="L6" s="620"/>
      <c r="M6" s="620"/>
      <c r="N6" s="620"/>
      <c r="O6" s="620"/>
      <c r="P6" s="614" t="s">
        <v>24</v>
      </c>
      <c r="Q6" s="617" t="s">
        <v>25</v>
      </c>
      <c r="R6" s="618"/>
      <c r="S6" s="618"/>
      <c r="T6" s="618"/>
      <c r="U6" s="619"/>
      <c r="V6" s="253"/>
      <c r="W6" s="253"/>
    </row>
    <row r="7" spans="1:23" s="254" customFormat="1" ht="35.25" customHeight="1">
      <c r="A7" s="631"/>
      <c r="B7" s="632"/>
      <c r="C7" s="631"/>
      <c r="D7" s="635"/>
      <c r="E7" s="635"/>
      <c r="F7" s="633"/>
      <c r="G7" s="636"/>
      <c r="H7" s="634"/>
      <c r="I7" s="620" t="s">
        <v>233</v>
      </c>
      <c r="J7" s="620"/>
      <c r="K7" s="620"/>
      <c r="L7" s="620" t="s">
        <v>234</v>
      </c>
      <c r="M7" s="620"/>
      <c r="N7" s="620"/>
      <c r="O7" s="620"/>
      <c r="P7" s="615"/>
      <c r="Q7" s="614" t="s">
        <v>235</v>
      </c>
      <c r="R7" s="614" t="s">
        <v>236</v>
      </c>
      <c r="S7" s="614" t="s">
        <v>237</v>
      </c>
      <c r="T7" s="614" t="s">
        <v>238</v>
      </c>
      <c r="U7" s="614" t="s">
        <v>239</v>
      </c>
      <c r="V7" s="253" t="s">
        <v>59</v>
      </c>
      <c r="W7" s="253"/>
    </row>
    <row r="8" spans="1:23" s="254" customFormat="1" ht="14.25" customHeight="1">
      <c r="A8" s="631"/>
      <c r="B8" s="632"/>
      <c r="C8" s="614" t="s">
        <v>24</v>
      </c>
      <c r="D8" s="623" t="s">
        <v>25</v>
      </c>
      <c r="E8" s="624"/>
      <c r="F8" s="614" t="s">
        <v>24</v>
      </c>
      <c r="G8" s="623" t="s">
        <v>25</v>
      </c>
      <c r="H8" s="624"/>
      <c r="I8" s="614" t="s">
        <v>24</v>
      </c>
      <c r="J8" s="617" t="s">
        <v>25</v>
      </c>
      <c r="K8" s="624"/>
      <c r="L8" s="614" t="s">
        <v>24</v>
      </c>
      <c r="M8" s="617" t="s">
        <v>25</v>
      </c>
      <c r="N8" s="618"/>
      <c r="O8" s="619"/>
      <c r="P8" s="615"/>
      <c r="Q8" s="625"/>
      <c r="R8" s="615"/>
      <c r="S8" s="615"/>
      <c r="T8" s="615"/>
      <c r="U8" s="615"/>
      <c r="V8" s="253"/>
      <c r="W8" s="253"/>
    </row>
    <row r="9" spans="1:23" s="254" customFormat="1" ht="15" customHeight="1">
      <c r="A9" s="631"/>
      <c r="B9" s="632"/>
      <c r="C9" s="615"/>
      <c r="D9" s="252"/>
      <c r="E9" s="255"/>
      <c r="F9" s="615"/>
      <c r="G9" s="614" t="s">
        <v>240</v>
      </c>
      <c r="H9" s="614" t="s">
        <v>241</v>
      </c>
      <c r="I9" s="615"/>
      <c r="J9" s="620" t="s">
        <v>242</v>
      </c>
      <c r="K9" s="621" t="s">
        <v>243</v>
      </c>
      <c r="L9" s="615"/>
      <c r="M9" s="621" t="s">
        <v>244</v>
      </c>
      <c r="N9" s="621" t="s">
        <v>245</v>
      </c>
      <c r="O9" s="621" t="s">
        <v>246</v>
      </c>
      <c r="P9" s="615"/>
      <c r="Q9" s="625"/>
      <c r="R9" s="615"/>
      <c r="S9" s="615"/>
      <c r="T9" s="615"/>
      <c r="U9" s="615"/>
      <c r="V9" s="257"/>
      <c r="W9" s="257"/>
    </row>
    <row r="10" spans="1:29" s="254" customFormat="1" ht="121.5" customHeight="1">
      <c r="A10" s="633"/>
      <c r="B10" s="634"/>
      <c r="C10" s="616"/>
      <c r="D10" s="256" t="s">
        <v>240</v>
      </c>
      <c r="E10" s="258" t="s">
        <v>247</v>
      </c>
      <c r="F10" s="616"/>
      <c r="G10" s="616"/>
      <c r="H10" s="616"/>
      <c r="I10" s="616"/>
      <c r="J10" s="620"/>
      <c r="K10" s="622"/>
      <c r="L10" s="616"/>
      <c r="M10" s="622"/>
      <c r="N10" s="622"/>
      <c r="O10" s="622"/>
      <c r="P10" s="616"/>
      <c r="Q10" s="626"/>
      <c r="R10" s="616"/>
      <c r="S10" s="616"/>
      <c r="T10" s="616"/>
      <c r="U10" s="616"/>
      <c r="V10" s="259"/>
      <c r="W10" s="260" t="s">
        <v>59</v>
      </c>
      <c r="X10" s="261"/>
      <c r="Y10" s="261"/>
      <c r="Z10" s="261"/>
      <c r="AA10" s="261"/>
      <c r="AB10" s="261"/>
      <c r="AC10" s="261"/>
    </row>
    <row r="11" spans="1:29" s="267" customFormat="1" ht="12" customHeight="1">
      <c r="A11" s="607" t="s">
        <v>248</v>
      </c>
      <c r="B11" s="608"/>
      <c r="C11" s="262">
        <v>1</v>
      </c>
      <c r="D11" s="263">
        <v>2</v>
      </c>
      <c r="E11" s="262">
        <v>3</v>
      </c>
      <c r="F11" s="263">
        <v>4</v>
      </c>
      <c r="G11" s="262">
        <v>5</v>
      </c>
      <c r="H11" s="263">
        <v>6</v>
      </c>
      <c r="I11" s="262">
        <v>7</v>
      </c>
      <c r="J11" s="263">
        <v>8</v>
      </c>
      <c r="K11" s="262">
        <v>9</v>
      </c>
      <c r="L11" s="263">
        <v>10</v>
      </c>
      <c r="M11" s="262">
        <v>11</v>
      </c>
      <c r="N11" s="263">
        <v>12</v>
      </c>
      <c r="O11" s="262">
        <v>13</v>
      </c>
      <c r="P11" s="263">
        <v>14</v>
      </c>
      <c r="Q11" s="262">
        <v>15</v>
      </c>
      <c r="R11" s="263">
        <v>16</v>
      </c>
      <c r="S11" s="262">
        <v>17</v>
      </c>
      <c r="T11" s="263">
        <v>18</v>
      </c>
      <c r="U11" s="262">
        <v>19</v>
      </c>
      <c r="V11" s="264"/>
      <c r="W11" s="265"/>
      <c r="X11" s="266"/>
      <c r="Y11" s="266"/>
      <c r="Z11" s="266"/>
      <c r="AA11" s="266"/>
      <c r="AB11" s="266"/>
      <c r="AC11" s="266"/>
    </row>
    <row r="12" spans="1:29" ht="12.75" customHeight="1">
      <c r="A12" s="609" t="s">
        <v>24</v>
      </c>
      <c r="B12" s="610"/>
      <c r="C12" s="268">
        <f>SUM(C13:C14)</f>
        <v>10</v>
      </c>
      <c r="D12" s="268">
        <f>SUM(D13:D14)</f>
        <v>2</v>
      </c>
      <c r="E12" s="268">
        <f aca="true" t="shared" si="0" ref="E12:U12">SUM(E13:E14)</f>
        <v>8</v>
      </c>
      <c r="F12" s="268">
        <f t="shared" si="0"/>
        <v>10</v>
      </c>
      <c r="G12" s="268">
        <f t="shared" si="0"/>
        <v>2</v>
      </c>
      <c r="H12" s="268">
        <f t="shared" si="0"/>
        <v>8</v>
      </c>
      <c r="I12" s="268">
        <f t="shared" si="0"/>
        <v>10</v>
      </c>
      <c r="J12" s="268">
        <f t="shared" si="0"/>
        <v>8</v>
      </c>
      <c r="K12" s="268">
        <f t="shared" si="0"/>
        <v>2</v>
      </c>
      <c r="L12" s="268">
        <f t="shared" si="0"/>
        <v>0</v>
      </c>
      <c r="M12" s="268">
        <f t="shared" si="0"/>
        <v>0</v>
      </c>
      <c r="N12" s="268">
        <f t="shared" si="0"/>
        <v>0</v>
      </c>
      <c r="O12" s="268">
        <f t="shared" si="0"/>
        <v>0</v>
      </c>
      <c r="P12" s="268">
        <f t="shared" si="0"/>
        <v>10</v>
      </c>
      <c r="Q12" s="268">
        <f t="shared" si="0"/>
        <v>4</v>
      </c>
      <c r="R12" s="268">
        <f t="shared" si="0"/>
        <v>0</v>
      </c>
      <c r="S12" s="268">
        <f t="shared" si="0"/>
        <v>0</v>
      </c>
      <c r="T12" s="268">
        <f t="shared" si="0"/>
        <v>2</v>
      </c>
      <c r="U12" s="268">
        <f t="shared" si="0"/>
        <v>4</v>
      </c>
      <c r="V12" s="269"/>
      <c r="W12" s="270"/>
      <c r="X12" s="271"/>
      <c r="Y12" s="271"/>
      <c r="Z12" s="271"/>
      <c r="AA12" s="271"/>
      <c r="AB12" s="271"/>
      <c r="AC12" s="271"/>
    </row>
    <row r="13" spans="1:29" ht="14.25" customHeight="1">
      <c r="A13" s="272" t="s">
        <v>29</v>
      </c>
      <c r="B13" s="273" t="s">
        <v>249</v>
      </c>
      <c r="C13" s="274">
        <v>2</v>
      </c>
      <c r="D13" s="274">
        <v>0</v>
      </c>
      <c r="E13" s="274">
        <v>2</v>
      </c>
      <c r="F13" s="274">
        <v>2</v>
      </c>
      <c r="G13" s="275">
        <v>0</v>
      </c>
      <c r="H13" s="275">
        <v>2</v>
      </c>
      <c r="I13" s="275">
        <v>2</v>
      </c>
      <c r="J13" s="276">
        <v>0</v>
      </c>
      <c r="K13" s="276">
        <v>2</v>
      </c>
      <c r="L13" s="276">
        <v>0</v>
      </c>
      <c r="M13" s="276">
        <v>0</v>
      </c>
      <c r="N13" s="276">
        <v>0</v>
      </c>
      <c r="O13" s="276">
        <v>0</v>
      </c>
      <c r="P13" s="276">
        <v>2</v>
      </c>
      <c r="Q13" s="276">
        <v>1</v>
      </c>
      <c r="R13" s="276">
        <v>0</v>
      </c>
      <c r="S13" s="276">
        <v>0</v>
      </c>
      <c r="T13" s="276">
        <v>0</v>
      </c>
      <c r="U13" s="276">
        <v>1</v>
      </c>
      <c r="V13" s="277"/>
      <c r="W13" s="270"/>
      <c r="X13" s="271"/>
      <c r="Y13" s="271"/>
      <c r="Z13" s="271"/>
      <c r="AA13" s="271"/>
      <c r="AB13" s="271"/>
      <c r="AC13" s="271"/>
    </row>
    <row r="14" spans="1:29" ht="14.25" customHeight="1">
      <c r="A14" s="278" t="s">
        <v>33</v>
      </c>
      <c r="B14" s="279" t="s">
        <v>199</v>
      </c>
      <c r="C14" s="280">
        <f aca="true" t="shared" si="1" ref="C14:U14">SUM(C15:C22)</f>
        <v>8</v>
      </c>
      <c r="D14" s="280">
        <f t="shared" si="1"/>
        <v>2</v>
      </c>
      <c r="E14" s="280">
        <f t="shared" si="1"/>
        <v>6</v>
      </c>
      <c r="F14" s="280">
        <f t="shared" si="1"/>
        <v>8</v>
      </c>
      <c r="G14" s="280">
        <f t="shared" si="1"/>
        <v>2</v>
      </c>
      <c r="H14" s="280">
        <f t="shared" si="1"/>
        <v>6</v>
      </c>
      <c r="I14" s="280">
        <f t="shared" si="1"/>
        <v>8</v>
      </c>
      <c r="J14" s="280">
        <f t="shared" si="1"/>
        <v>8</v>
      </c>
      <c r="K14" s="280">
        <f t="shared" si="1"/>
        <v>0</v>
      </c>
      <c r="L14" s="280">
        <f t="shared" si="1"/>
        <v>0</v>
      </c>
      <c r="M14" s="280">
        <f t="shared" si="1"/>
        <v>0</v>
      </c>
      <c r="N14" s="280">
        <f t="shared" si="1"/>
        <v>0</v>
      </c>
      <c r="O14" s="280">
        <f t="shared" si="1"/>
        <v>0</v>
      </c>
      <c r="P14" s="280">
        <f t="shared" si="1"/>
        <v>8</v>
      </c>
      <c r="Q14" s="280">
        <f t="shared" si="1"/>
        <v>3</v>
      </c>
      <c r="R14" s="280">
        <f t="shared" si="1"/>
        <v>0</v>
      </c>
      <c r="S14" s="280">
        <f t="shared" si="1"/>
        <v>0</v>
      </c>
      <c r="T14" s="280">
        <f t="shared" si="1"/>
        <v>2</v>
      </c>
      <c r="U14" s="280">
        <f t="shared" si="1"/>
        <v>3</v>
      </c>
      <c r="V14" s="270"/>
      <c r="W14" s="270"/>
      <c r="X14" s="271"/>
      <c r="Y14" s="271"/>
      <c r="Z14" s="271"/>
      <c r="AA14" s="271"/>
      <c r="AB14" s="271"/>
      <c r="AC14" s="271"/>
    </row>
    <row r="15" spans="1:29" ht="14.25" customHeight="1">
      <c r="A15" s="272" t="s">
        <v>39</v>
      </c>
      <c r="B15" s="273" t="s">
        <v>250</v>
      </c>
      <c r="C15" s="274">
        <v>0</v>
      </c>
      <c r="D15" s="274"/>
      <c r="E15" s="274"/>
      <c r="F15" s="274">
        <v>0</v>
      </c>
      <c r="G15" s="275"/>
      <c r="H15" s="275"/>
      <c r="I15" s="275">
        <v>0</v>
      </c>
      <c r="J15" s="276"/>
      <c r="K15" s="276"/>
      <c r="L15" s="276">
        <v>0</v>
      </c>
      <c r="M15" s="276"/>
      <c r="N15" s="276"/>
      <c r="O15" s="276"/>
      <c r="P15" s="276">
        <v>0</v>
      </c>
      <c r="Q15" s="276"/>
      <c r="R15" s="276"/>
      <c r="S15" s="276"/>
      <c r="T15" s="276"/>
      <c r="U15" s="276"/>
      <c r="V15" s="270"/>
      <c r="W15" s="270"/>
      <c r="X15" s="271"/>
      <c r="Y15" s="271"/>
      <c r="Z15" s="271"/>
      <c r="AA15" s="271"/>
      <c r="AB15" s="271"/>
      <c r="AC15" s="271"/>
    </row>
    <row r="16" spans="1:23" ht="14.25" customHeight="1">
      <c r="A16" s="272" t="s">
        <v>55</v>
      </c>
      <c r="B16" s="273" t="s">
        <v>251</v>
      </c>
      <c r="C16" s="274">
        <v>0</v>
      </c>
      <c r="D16" s="274"/>
      <c r="E16" s="274"/>
      <c r="F16" s="274">
        <v>0</v>
      </c>
      <c r="G16" s="275"/>
      <c r="H16" s="275"/>
      <c r="I16" s="275">
        <v>0</v>
      </c>
      <c r="J16" s="276"/>
      <c r="K16" s="276"/>
      <c r="L16" s="276">
        <v>0</v>
      </c>
      <c r="M16" s="276"/>
      <c r="N16" s="276"/>
      <c r="O16" s="276"/>
      <c r="P16" s="276">
        <v>0</v>
      </c>
      <c r="Q16" s="276"/>
      <c r="R16" s="276"/>
      <c r="S16" s="276"/>
      <c r="T16" s="276"/>
      <c r="U16" s="276"/>
      <c r="V16" s="239"/>
      <c r="W16" s="239" t="s">
        <v>59</v>
      </c>
    </row>
    <row r="17" spans="1:23" ht="14.25" customHeight="1">
      <c r="A17" s="281" t="s">
        <v>57</v>
      </c>
      <c r="B17" s="273" t="s">
        <v>252</v>
      </c>
      <c r="C17" s="282">
        <v>1</v>
      </c>
      <c r="D17" s="282">
        <v>0</v>
      </c>
      <c r="E17" s="282">
        <v>1</v>
      </c>
      <c r="F17" s="282">
        <v>1</v>
      </c>
      <c r="G17" s="275">
        <v>0</v>
      </c>
      <c r="H17" s="275">
        <v>1</v>
      </c>
      <c r="I17" s="275">
        <v>1</v>
      </c>
      <c r="J17" s="276">
        <v>1</v>
      </c>
      <c r="K17" s="276">
        <v>0</v>
      </c>
      <c r="L17" s="276">
        <v>0</v>
      </c>
      <c r="M17" s="276"/>
      <c r="N17" s="276"/>
      <c r="O17" s="276"/>
      <c r="P17" s="276">
        <v>1</v>
      </c>
      <c r="Q17" s="276">
        <v>0</v>
      </c>
      <c r="R17" s="276">
        <v>0</v>
      </c>
      <c r="S17" s="276">
        <v>0</v>
      </c>
      <c r="T17" s="276">
        <v>1</v>
      </c>
      <c r="U17" s="276">
        <v>0</v>
      </c>
      <c r="V17" s="239"/>
      <c r="W17" s="239"/>
    </row>
    <row r="18" spans="1:23" ht="14.25" customHeight="1">
      <c r="A18" s="283">
        <v>4</v>
      </c>
      <c r="B18" s="273" t="s">
        <v>253</v>
      </c>
      <c r="C18" s="282">
        <v>0</v>
      </c>
      <c r="D18" s="282"/>
      <c r="E18" s="282"/>
      <c r="F18" s="282">
        <v>0</v>
      </c>
      <c r="G18" s="275"/>
      <c r="H18" s="275"/>
      <c r="I18" s="275">
        <v>0</v>
      </c>
      <c r="J18" s="276"/>
      <c r="K18" s="276"/>
      <c r="L18" s="276">
        <v>0</v>
      </c>
      <c r="M18" s="276"/>
      <c r="N18" s="276"/>
      <c r="O18" s="276"/>
      <c r="P18" s="276">
        <v>0</v>
      </c>
      <c r="Q18" s="276"/>
      <c r="R18" s="276"/>
      <c r="S18" s="276"/>
      <c r="T18" s="276"/>
      <c r="U18" s="276"/>
      <c r="V18" s="239"/>
      <c r="W18" s="239"/>
    </row>
    <row r="19" spans="1:23" ht="14.25" customHeight="1">
      <c r="A19" s="281" t="s">
        <v>95</v>
      </c>
      <c r="B19" s="273" t="s">
        <v>254</v>
      </c>
      <c r="C19" s="282">
        <v>3</v>
      </c>
      <c r="D19" s="282">
        <v>2</v>
      </c>
      <c r="E19" s="282">
        <v>1</v>
      </c>
      <c r="F19" s="282">
        <v>3</v>
      </c>
      <c r="G19" s="275">
        <v>2</v>
      </c>
      <c r="H19" s="275">
        <v>1</v>
      </c>
      <c r="I19" s="275">
        <v>3</v>
      </c>
      <c r="J19" s="276">
        <v>3</v>
      </c>
      <c r="K19" s="276">
        <v>0</v>
      </c>
      <c r="L19" s="276">
        <v>0</v>
      </c>
      <c r="M19" s="276">
        <v>0</v>
      </c>
      <c r="N19" s="276">
        <v>0</v>
      </c>
      <c r="O19" s="276">
        <v>0</v>
      </c>
      <c r="P19" s="276">
        <v>3</v>
      </c>
      <c r="Q19" s="276">
        <v>3</v>
      </c>
      <c r="R19" s="276">
        <v>0</v>
      </c>
      <c r="S19" s="276">
        <v>0</v>
      </c>
      <c r="T19" s="276">
        <v>0</v>
      </c>
      <c r="U19" s="276">
        <v>0</v>
      </c>
      <c r="V19" s="239"/>
      <c r="W19" s="239"/>
    </row>
    <row r="20" spans="1:23" ht="14.25" customHeight="1">
      <c r="A20" s="281" t="s">
        <v>205</v>
      </c>
      <c r="B20" s="273" t="s">
        <v>255</v>
      </c>
      <c r="C20" s="282">
        <v>0</v>
      </c>
      <c r="D20" s="282"/>
      <c r="E20" s="282"/>
      <c r="F20" s="282">
        <v>0</v>
      </c>
      <c r="G20" s="275"/>
      <c r="H20" s="275"/>
      <c r="I20" s="275">
        <v>0</v>
      </c>
      <c r="J20" s="275"/>
      <c r="K20" s="275"/>
      <c r="L20" s="275">
        <v>0</v>
      </c>
      <c r="M20" s="275"/>
      <c r="N20" s="275"/>
      <c r="O20" s="275"/>
      <c r="P20" s="275">
        <v>0</v>
      </c>
      <c r="Q20" s="275"/>
      <c r="R20" s="275"/>
      <c r="S20" s="275"/>
      <c r="T20" s="275"/>
      <c r="U20" s="275"/>
      <c r="V20" s="239"/>
      <c r="W20" s="239"/>
    </row>
    <row r="21" spans="1:23" ht="14.25" customHeight="1">
      <c r="A21" s="281" t="s">
        <v>143</v>
      </c>
      <c r="B21" s="273" t="s">
        <v>256</v>
      </c>
      <c r="C21" s="282">
        <v>4</v>
      </c>
      <c r="D21" s="282">
        <v>0</v>
      </c>
      <c r="E21" s="282">
        <v>4</v>
      </c>
      <c r="F21" s="282">
        <v>4</v>
      </c>
      <c r="G21" s="275">
        <v>0</v>
      </c>
      <c r="H21" s="275">
        <v>4</v>
      </c>
      <c r="I21" s="275">
        <v>4</v>
      </c>
      <c r="J21" s="276">
        <v>4</v>
      </c>
      <c r="K21" s="276">
        <v>0</v>
      </c>
      <c r="L21" s="276">
        <v>0</v>
      </c>
      <c r="M21" s="276">
        <v>0</v>
      </c>
      <c r="N21" s="276">
        <v>0</v>
      </c>
      <c r="O21" s="276">
        <v>0</v>
      </c>
      <c r="P21" s="276">
        <v>4</v>
      </c>
      <c r="Q21" s="276">
        <v>0</v>
      </c>
      <c r="R21" s="276">
        <v>0</v>
      </c>
      <c r="S21" s="276">
        <v>0</v>
      </c>
      <c r="T21" s="276">
        <v>1</v>
      </c>
      <c r="U21" s="276">
        <v>3</v>
      </c>
      <c r="V21" s="239"/>
      <c r="W21" s="239"/>
    </row>
    <row r="22" spans="1:23" ht="14.25" customHeight="1">
      <c r="A22" s="284">
        <v>8</v>
      </c>
      <c r="B22" s="273" t="s">
        <v>257</v>
      </c>
      <c r="C22" s="274">
        <v>0</v>
      </c>
      <c r="D22" s="274"/>
      <c r="E22" s="274"/>
      <c r="F22" s="274">
        <v>0</v>
      </c>
      <c r="G22" s="275"/>
      <c r="H22" s="275"/>
      <c r="I22" s="275">
        <v>0</v>
      </c>
      <c r="J22" s="276"/>
      <c r="K22" s="276"/>
      <c r="L22" s="276">
        <v>0</v>
      </c>
      <c r="M22" s="276"/>
      <c r="N22" s="276"/>
      <c r="O22" s="276"/>
      <c r="P22" s="276">
        <v>0</v>
      </c>
      <c r="Q22" s="276"/>
      <c r="R22" s="276"/>
      <c r="S22" s="276"/>
      <c r="T22" s="276"/>
      <c r="U22" s="276"/>
      <c r="V22" s="239"/>
      <c r="W22" s="239"/>
    </row>
    <row r="23" spans="1:23" ht="18" customHeight="1">
      <c r="A23" s="249"/>
      <c r="B23" s="611"/>
      <c r="C23" s="611"/>
      <c r="D23" s="611"/>
      <c r="E23" s="611"/>
      <c r="F23" s="611"/>
      <c r="G23" s="611"/>
      <c r="H23" s="286"/>
      <c r="I23" s="286"/>
      <c r="J23" s="286"/>
      <c r="K23" s="286"/>
      <c r="L23" s="286"/>
      <c r="M23" s="287"/>
      <c r="N23" s="612" t="s">
        <v>258</v>
      </c>
      <c r="O23" s="612"/>
      <c r="P23" s="612"/>
      <c r="Q23" s="612"/>
      <c r="R23" s="612"/>
      <c r="S23" s="612"/>
      <c r="T23" s="612"/>
      <c r="U23" s="612"/>
      <c r="V23" s="239"/>
      <c r="W23" s="239"/>
    </row>
    <row r="24" spans="1:23" ht="19.5" customHeight="1">
      <c r="A24" s="249"/>
      <c r="B24" s="602" t="s">
        <v>259</v>
      </c>
      <c r="C24" s="602"/>
      <c r="D24" s="602"/>
      <c r="E24" s="602"/>
      <c r="F24" s="285"/>
      <c r="G24" s="285"/>
      <c r="H24" s="286"/>
      <c r="I24" s="286"/>
      <c r="J24" s="286"/>
      <c r="K24" s="286"/>
      <c r="L24" s="286"/>
      <c r="M24" s="287"/>
      <c r="N24" s="613" t="s">
        <v>260</v>
      </c>
      <c r="O24" s="613"/>
      <c r="P24" s="613"/>
      <c r="Q24" s="613"/>
      <c r="R24" s="613"/>
      <c r="S24" s="613"/>
      <c r="T24" s="613"/>
      <c r="U24" s="613"/>
      <c r="V24" s="239"/>
      <c r="W24" s="239"/>
    </row>
    <row r="25" spans="1:23" ht="15" customHeight="1">
      <c r="A25" s="249"/>
      <c r="B25" s="602"/>
      <c r="C25" s="602"/>
      <c r="D25" s="602"/>
      <c r="E25" s="602"/>
      <c r="F25" s="288"/>
      <c r="G25" s="289"/>
      <c r="H25" s="290"/>
      <c r="I25" s="290"/>
      <c r="J25" s="290"/>
      <c r="K25" s="290" t="s">
        <v>59</v>
      </c>
      <c r="L25" s="290"/>
      <c r="M25" s="287"/>
      <c r="N25" s="603" t="s">
        <v>261</v>
      </c>
      <c r="O25" s="603"/>
      <c r="P25" s="603"/>
      <c r="Q25" s="603"/>
      <c r="R25" s="603"/>
      <c r="S25" s="603"/>
      <c r="T25" s="603"/>
      <c r="U25" s="603"/>
      <c r="V25" s="239"/>
      <c r="W25" s="239"/>
    </row>
    <row r="26" spans="1:21" ht="15" customHeight="1">
      <c r="A26" s="291"/>
      <c r="B26" s="292"/>
      <c r="C26" s="292"/>
      <c r="D26" s="292"/>
      <c r="E26" s="292"/>
      <c r="F26" s="292"/>
      <c r="G26" s="293"/>
      <c r="H26" s="294"/>
      <c r="I26" s="294"/>
      <c r="J26" s="294"/>
      <c r="K26" s="294"/>
      <c r="L26" s="294"/>
      <c r="M26" s="295"/>
      <c r="N26" s="296"/>
      <c r="O26" s="296"/>
      <c r="P26" s="296"/>
      <c r="Q26" s="296"/>
      <c r="R26" s="296"/>
      <c r="S26" s="296"/>
      <c r="T26" s="296"/>
      <c r="U26" s="296"/>
    </row>
    <row r="27" spans="1:21" ht="16.5">
      <c r="A27" s="297"/>
      <c r="B27" s="604"/>
      <c r="C27" s="604"/>
      <c r="D27" s="604"/>
      <c r="E27" s="604"/>
      <c r="F27" s="604"/>
      <c r="G27" s="297"/>
      <c r="H27" s="297"/>
      <c r="I27" s="297"/>
      <c r="J27" s="297"/>
      <c r="K27" s="297"/>
      <c r="L27" s="297"/>
      <c r="M27" s="297"/>
      <c r="N27" s="605"/>
      <c r="O27" s="606"/>
      <c r="P27" s="606"/>
      <c r="Q27" s="606"/>
      <c r="R27" s="606"/>
      <c r="S27" s="606"/>
      <c r="T27" s="606"/>
      <c r="U27" s="606"/>
    </row>
    <row r="28" ht="3" customHeight="1"/>
    <row r="29" ht="5.25" customHeight="1">
      <c r="J29" s="241" t="s">
        <v>59</v>
      </c>
    </row>
    <row r="30" spans="2:20" ht="29.25" customHeight="1">
      <c r="B30" s="603" t="s">
        <v>262</v>
      </c>
      <c r="C30" s="603"/>
      <c r="D30" s="603"/>
      <c r="E30" s="603"/>
      <c r="O30" s="603" t="s">
        <v>263</v>
      </c>
      <c r="P30" s="603"/>
      <c r="Q30" s="603"/>
      <c r="R30" s="603"/>
      <c r="S30" s="603"/>
      <c r="T30" s="603"/>
    </row>
    <row r="31" spans="15:20" ht="18" customHeight="1">
      <c r="O31" s="600"/>
      <c r="P31" s="600"/>
      <c r="Q31" s="600"/>
      <c r="R31" s="600"/>
      <c r="S31" s="600"/>
      <c r="T31" s="600"/>
    </row>
    <row r="33" ht="12.75" hidden="1"/>
    <row r="34" spans="1:14" ht="12.75" customHeight="1" hidden="1">
      <c r="A34" s="298" t="s">
        <v>264</v>
      </c>
      <c r="B34" s="299"/>
      <c r="C34" s="299"/>
      <c r="D34" s="299"/>
      <c r="E34" s="299"/>
      <c r="F34" s="299"/>
      <c r="G34" s="299"/>
      <c r="H34" s="299"/>
      <c r="I34" s="299"/>
      <c r="J34" s="299"/>
      <c r="K34" s="299"/>
      <c r="L34" s="299"/>
      <c r="M34" s="299"/>
      <c r="N34" s="299"/>
    </row>
    <row r="35" spans="1:14" s="300" customFormat="1" ht="15.75" customHeight="1" hidden="1">
      <c r="A35" s="601" t="s">
        <v>265</v>
      </c>
      <c r="B35" s="601"/>
      <c r="C35" s="601"/>
      <c r="D35" s="601"/>
      <c r="E35" s="601"/>
      <c r="F35" s="601"/>
      <c r="G35" s="601"/>
      <c r="H35" s="601"/>
      <c r="I35" s="601"/>
      <c r="J35" s="601"/>
      <c r="K35" s="601"/>
      <c r="L35" s="299"/>
      <c r="M35" s="299"/>
      <c r="N35" s="299"/>
    </row>
    <row r="36" spans="1:14" s="303" customFormat="1" ht="15" hidden="1">
      <c r="A36" s="301" t="s">
        <v>266</v>
      </c>
      <c r="B36" s="302"/>
      <c r="C36" s="302"/>
      <c r="D36" s="302"/>
      <c r="E36" s="302"/>
      <c r="F36" s="302"/>
      <c r="G36" s="302"/>
      <c r="H36" s="302"/>
      <c r="I36" s="302"/>
      <c r="J36" s="302"/>
      <c r="K36" s="302"/>
      <c r="L36" s="302"/>
      <c r="M36" s="302"/>
      <c r="N36" s="302"/>
    </row>
    <row r="37" spans="1:14" s="300" customFormat="1" ht="15" hidden="1">
      <c r="A37" s="301" t="s">
        <v>267</v>
      </c>
      <c r="B37" s="302"/>
      <c r="C37" s="302"/>
      <c r="D37" s="302"/>
      <c r="E37" s="302"/>
      <c r="F37" s="302"/>
      <c r="G37" s="302"/>
      <c r="H37" s="302"/>
      <c r="I37" s="302"/>
      <c r="J37" s="302"/>
      <c r="K37" s="302"/>
      <c r="L37" s="304"/>
      <c r="M37" s="304"/>
      <c r="N37" s="304"/>
    </row>
    <row r="38" spans="1:14" s="300" customFormat="1" ht="15">
      <c r="A38" s="304"/>
      <c r="B38" s="304"/>
      <c r="C38" s="304"/>
      <c r="D38" s="304"/>
      <c r="E38" s="304"/>
      <c r="F38" s="304"/>
      <c r="G38" s="304"/>
      <c r="H38" s="304"/>
      <c r="I38" s="304"/>
      <c r="J38" s="304"/>
      <c r="K38" s="304"/>
      <c r="L38" s="304"/>
      <c r="M38" s="304"/>
      <c r="N38" s="304"/>
    </row>
    <row r="39" spans="1:14" ht="12.75">
      <c r="A39" s="297"/>
      <c r="B39" s="297"/>
      <c r="C39" s="297"/>
      <c r="D39" s="297"/>
      <c r="E39" s="297"/>
      <c r="F39" s="297"/>
      <c r="G39" s="297"/>
      <c r="H39" s="297"/>
      <c r="I39" s="297"/>
      <c r="J39" s="297"/>
      <c r="K39" s="297"/>
      <c r="L39" s="297"/>
      <c r="M39" s="297"/>
      <c r="N39" s="297"/>
    </row>
  </sheetData>
  <sheetProtection/>
  <mergeCells count="49">
    <mergeCell ref="F1:N2"/>
    <mergeCell ref="O2:U2"/>
    <mergeCell ref="F3:N3"/>
    <mergeCell ref="O3:U3"/>
    <mergeCell ref="A4:E4"/>
    <mergeCell ref="A5:B10"/>
    <mergeCell ref="C5:E7"/>
    <mergeCell ref="F5:O5"/>
    <mergeCell ref="P5:U5"/>
    <mergeCell ref="F6:H7"/>
    <mergeCell ref="I6:O6"/>
    <mergeCell ref="P6:P10"/>
    <mergeCell ref="Q6:U6"/>
    <mergeCell ref="I7:K7"/>
    <mergeCell ref="L7:O7"/>
    <mergeCell ref="Q7:Q10"/>
    <mergeCell ref="R7:R10"/>
    <mergeCell ref="S7:S10"/>
    <mergeCell ref="T7:T10"/>
    <mergeCell ref="U7:U10"/>
    <mergeCell ref="C8:C10"/>
    <mergeCell ref="D8:E8"/>
    <mergeCell ref="F8:F10"/>
    <mergeCell ref="G8:H8"/>
    <mergeCell ref="I8:I10"/>
    <mergeCell ref="J8:K8"/>
    <mergeCell ref="L8:L10"/>
    <mergeCell ref="M8:O8"/>
    <mergeCell ref="G9:G10"/>
    <mergeCell ref="H9:H10"/>
    <mergeCell ref="J9:J10"/>
    <mergeCell ref="K9:K10"/>
    <mergeCell ref="M9:M10"/>
    <mergeCell ref="N9:N10"/>
    <mergeCell ref="O9:O10"/>
    <mergeCell ref="A11:B11"/>
    <mergeCell ref="A12:B12"/>
    <mergeCell ref="B23:G23"/>
    <mergeCell ref="N23:U23"/>
    <mergeCell ref="B24:E24"/>
    <mergeCell ref="N24:U24"/>
    <mergeCell ref="O31:T31"/>
    <mergeCell ref="A35:K35"/>
    <mergeCell ref="B25:E25"/>
    <mergeCell ref="N25:U25"/>
    <mergeCell ref="B27:F27"/>
    <mergeCell ref="N27:U27"/>
    <mergeCell ref="B30:E30"/>
    <mergeCell ref="O30:T30"/>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N9" sqref="N9:N10"/>
    </sheetView>
  </sheetViews>
  <sheetFormatPr defaultColWidth="9.140625" defaultRowHeight="12.75"/>
  <cols>
    <col min="1" max="1" width="2.8515625" style="309" customWidth="1"/>
    <col min="2" max="2" width="28.8515625" style="309" customWidth="1"/>
    <col min="3" max="21" width="6.28125" style="309" customWidth="1"/>
    <col min="22" max="16384" width="9.140625" style="309" customWidth="1"/>
  </cols>
  <sheetData>
    <row r="1" spans="1:22" ht="18.75" customHeight="1">
      <c r="A1" s="305"/>
      <c r="B1" s="306"/>
      <c r="C1" s="305"/>
      <c r="D1" s="305"/>
      <c r="E1" s="307"/>
      <c r="F1" s="658" t="s">
        <v>268</v>
      </c>
      <c r="G1" s="658"/>
      <c r="H1" s="658"/>
      <c r="I1" s="658"/>
      <c r="J1" s="658"/>
      <c r="K1" s="658"/>
      <c r="L1" s="658"/>
      <c r="M1" s="658"/>
      <c r="N1" s="658"/>
      <c r="O1" s="659"/>
      <c r="P1" s="659"/>
      <c r="Q1" s="659"/>
      <c r="R1" s="659"/>
      <c r="S1" s="659"/>
      <c r="T1" s="659"/>
      <c r="U1" s="659"/>
      <c r="V1" s="308"/>
    </row>
    <row r="2" spans="1:22" ht="15.75" customHeight="1">
      <c r="A2" s="310" t="s">
        <v>269</v>
      </c>
      <c r="B2" s="310"/>
      <c r="C2" s="310"/>
      <c r="D2" s="310"/>
      <c r="E2" s="311"/>
      <c r="F2" s="658"/>
      <c r="G2" s="658"/>
      <c r="H2" s="658"/>
      <c r="I2" s="658"/>
      <c r="J2" s="658"/>
      <c r="K2" s="658"/>
      <c r="L2" s="658"/>
      <c r="M2" s="658"/>
      <c r="N2" s="658"/>
      <c r="O2" s="628" t="s">
        <v>270</v>
      </c>
      <c r="P2" s="628"/>
      <c r="Q2" s="628"/>
      <c r="R2" s="628"/>
      <c r="S2" s="628"/>
      <c r="T2" s="628"/>
      <c r="U2" s="628"/>
      <c r="V2" s="312"/>
    </row>
    <row r="3" spans="1:21" ht="18" customHeight="1">
      <c r="A3" s="310" t="s">
        <v>271</v>
      </c>
      <c r="B3" s="310"/>
      <c r="C3" s="310"/>
      <c r="D3" s="310"/>
      <c r="E3" s="311"/>
      <c r="F3" s="660" t="s">
        <v>225</v>
      </c>
      <c r="G3" s="660"/>
      <c r="H3" s="660"/>
      <c r="I3" s="660"/>
      <c r="J3" s="660"/>
      <c r="K3" s="660"/>
      <c r="L3" s="660"/>
      <c r="M3" s="660"/>
      <c r="N3" s="660"/>
      <c r="O3" s="628" t="s">
        <v>272</v>
      </c>
      <c r="P3" s="628"/>
      <c r="Q3" s="628"/>
      <c r="R3" s="628"/>
      <c r="S3" s="628"/>
      <c r="T3" s="628"/>
      <c r="U3" s="628"/>
    </row>
    <row r="4" spans="16:20" ht="15" customHeight="1">
      <c r="P4" s="310" t="s">
        <v>273</v>
      </c>
      <c r="Q4" s="313"/>
      <c r="R4" s="313"/>
      <c r="S4" s="313"/>
      <c r="T4" s="313"/>
    </row>
    <row r="5" spans="1:80" s="315" customFormat="1" ht="21" customHeight="1">
      <c r="A5" s="661" t="s">
        <v>184</v>
      </c>
      <c r="B5" s="661"/>
      <c r="C5" s="648" t="s">
        <v>274</v>
      </c>
      <c r="D5" s="648"/>
      <c r="E5" s="648"/>
      <c r="F5" s="653" t="s">
        <v>229</v>
      </c>
      <c r="G5" s="654"/>
      <c r="H5" s="654"/>
      <c r="I5" s="654"/>
      <c r="J5" s="654"/>
      <c r="K5" s="654"/>
      <c r="L5" s="654"/>
      <c r="M5" s="654"/>
      <c r="N5" s="654"/>
      <c r="O5" s="655"/>
      <c r="P5" s="648" t="s">
        <v>275</v>
      </c>
      <c r="Q5" s="648"/>
      <c r="R5" s="648"/>
      <c r="S5" s="648"/>
      <c r="T5" s="648"/>
      <c r="U5" s="648"/>
      <c r="V5" s="314"/>
      <c r="W5" s="314"/>
      <c r="X5" s="314"/>
      <c r="Y5" s="314"/>
      <c r="Z5" s="314"/>
      <c r="AA5" s="314"/>
      <c r="AB5" s="314"/>
      <c r="AC5" s="314"/>
      <c r="AD5" s="314"/>
      <c r="AE5" s="314"/>
      <c r="AF5" s="314"/>
      <c r="AG5" s="314"/>
      <c r="AH5" s="314"/>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c r="BH5" s="314"/>
      <c r="BI5" s="314"/>
      <c r="BJ5" s="314"/>
      <c r="BK5" s="314"/>
      <c r="BL5" s="314"/>
      <c r="BM5" s="314"/>
      <c r="BN5" s="314"/>
      <c r="BO5" s="314"/>
      <c r="BP5" s="314"/>
      <c r="BQ5" s="314"/>
      <c r="BR5" s="314"/>
      <c r="BS5" s="314"/>
      <c r="BT5" s="314"/>
      <c r="BU5" s="314"/>
      <c r="BV5" s="314"/>
      <c r="BW5" s="314"/>
      <c r="BX5" s="314"/>
      <c r="BY5" s="314"/>
      <c r="BZ5" s="314"/>
      <c r="CA5" s="314"/>
      <c r="CB5" s="314"/>
    </row>
    <row r="6" spans="1:80" s="315" customFormat="1" ht="15" customHeight="1">
      <c r="A6" s="661"/>
      <c r="B6" s="661"/>
      <c r="C6" s="648"/>
      <c r="D6" s="648"/>
      <c r="E6" s="648"/>
      <c r="F6" s="647" t="s">
        <v>276</v>
      </c>
      <c r="G6" s="647"/>
      <c r="H6" s="647"/>
      <c r="I6" s="653" t="s">
        <v>232</v>
      </c>
      <c r="J6" s="654"/>
      <c r="K6" s="654"/>
      <c r="L6" s="654"/>
      <c r="M6" s="654"/>
      <c r="N6" s="654"/>
      <c r="O6" s="655"/>
      <c r="P6" s="647" t="s">
        <v>277</v>
      </c>
      <c r="Q6" s="656" t="s">
        <v>25</v>
      </c>
      <c r="R6" s="656"/>
      <c r="S6" s="656"/>
      <c r="T6" s="656"/>
      <c r="U6" s="656"/>
      <c r="V6" s="314"/>
      <c r="W6" s="314"/>
      <c r="X6" s="314"/>
      <c r="Y6" s="314"/>
      <c r="Z6" s="314"/>
      <c r="AA6" s="314"/>
      <c r="AB6" s="314"/>
      <c r="AC6" s="314"/>
      <c r="AD6" s="314"/>
      <c r="AE6" s="314"/>
      <c r="AF6" s="314"/>
      <c r="AG6" s="314"/>
      <c r="AH6" s="314"/>
      <c r="AI6" s="314"/>
      <c r="AJ6" s="314"/>
      <c r="AK6" s="314"/>
      <c r="AL6" s="314"/>
      <c r="AM6" s="314"/>
      <c r="AN6" s="314"/>
      <c r="AO6" s="314"/>
      <c r="AP6" s="314"/>
      <c r="AQ6" s="314"/>
      <c r="AR6" s="314"/>
      <c r="AS6" s="314"/>
      <c r="AT6" s="314"/>
      <c r="AU6" s="314"/>
      <c r="AV6" s="314"/>
      <c r="AW6" s="314"/>
      <c r="AX6" s="314"/>
      <c r="AY6" s="314"/>
      <c r="AZ6" s="314"/>
      <c r="BA6" s="314"/>
      <c r="BB6" s="314"/>
      <c r="BC6" s="314"/>
      <c r="BD6" s="314"/>
      <c r="BE6" s="314"/>
      <c r="BF6" s="314"/>
      <c r="BG6" s="314"/>
      <c r="BH6" s="314"/>
      <c r="BI6" s="314"/>
      <c r="BJ6" s="314"/>
      <c r="BK6" s="314"/>
      <c r="BL6" s="314"/>
      <c r="BM6" s="314"/>
      <c r="BN6" s="314"/>
      <c r="BO6" s="314"/>
      <c r="BP6" s="314"/>
      <c r="BQ6" s="314"/>
      <c r="BR6" s="314"/>
      <c r="BS6" s="314"/>
      <c r="BT6" s="314"/>
      <c r="BU6" s="314"/>
      <c r="BV6" s="314"/>
      <c r="BW6" s="314"/>
      <c r="BX6" s="314"/>
      <c r="BY6" s="314"/>
      <c r="BZ6" s="314"/>
      <c r="CA6" s="314"/>
      <c r="CB6" s="314"/>
    </row>
    <row r="7" spans="1:80" s="315" customFormat="1" ht="31.5" customHeight="1">
      <c r="A7" s="661"/>
      <c r="B7" s="661"/>
      <c r="C7" s="648"/>
      <c r="D7" s="648"/>
      <c r="E7" s="648"/>
      <c r="F7" s="647"/>
      <c r="G7" s="647"/>
      <c r="H7" s="647"/>
      <c r="I7" s="648" t="s">
        <v>233</v>
      </c>
      <c r="J7" s="648"/>
      <c r="K7" s="648"/>
      <c r="L7" s="653" t="s">
        <v>278</v>
      </c>
      <c r="M7" s="654"/>
      <c r="N7" s="654"/>
      <c r="O7" s="655"/>
      <c r="P7" s="647"/>
      <c r="Q7" s="647" t="s">
        <v>235</v>
      </c>
      <c r="R7" s="647" t="s">
        <v>279</v>
      </c>
      <c r="S7" s="647" t="s">
        <v>280</v>
      </c>
      <c r="T7" s="647" t="s">
        <v>281</v>
      </c>
      <c r="U7" s="647" t="s">
        <v>282</v>
      </c>
      <c r="V7" s="314" t="s">
        <v>59</v>
      </c>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314"/>
      <c r="AX7" s="314"/>
      <c r="AY7" s="314"/>
      <c r="AZ7" s="314"/>
      <c r="BA7" s="314"/>
      <c r="BB7" s="314"/>
      <c r="BC7" s="314"/>
      <c r="BD7" s="314"/>
      <c r="BE7" s="314"/>
      <c r="BF7" s="314"/>
      <c r="BG7" s="314"/>
      <c r="BH7" s="314"/>
      <c r="BI7" s="314"/>
      <c r="BJ7" s="314"/>
      <c r="BK7" s="314"/>
      <c r="BL7" s="314"/>
      <c r="BM7" s="314"/>
      <c r="BN7" s="314"/>
      <c r="BO7" s="314"/>
      <c r="BP7" s="314"/>
      <c r="BQ7" s="314"/>
      <c r="BR7" s="314"/>
      <c r="BS7" s="314"/>
      <c r="BT7" s="314"/>
      <c r="BU7" s="314"/>
      <c r="BV7" s="314"/>
      <c r="BW7" s="314"/>
      <c r="BX7" s="314"/>
      <c r="BY7" s="314"/>
      <c r="BZ7" s="314"/>
      <c r="CA7" s="314"/>
      <c r="CB7" s="314"/>
    </row>
    <row r="8" spans="1:80" s="315" customFormat="1" ht="12" customHeight="1">
      <c r="A8" s="661"/>
      <c r="B8" s="661"/>
      <c r="C8" s="647" t="s">
        <v>283</v>
      </c>
      <c r="D8" s="648" t="s">
        <v>25</v>
      </c>
      <c r="E8" s="648"/>
      <c r="F8" s="647" t="s">
        <v>284</v>
      </c>
      <c r="G8" s="648" t="s">
        <v>25</v>
      </c>
      <c r="H8" s="648"/>
      <c r="I8" s="647" t="s">
        <v>285</v>
      </c>
      <c r="J8" s="648" t="s">
        <v>25</v>
      </c>
      <c r="K8" s="648"/>
      <c r="L8" s="647" t="s">
        <v>284</v>
      </c>
      <c r="M8" s="648" t="s">
        <v>25</v>
      </c>
      <c r="N8" s="648"/>
      <c r="O8" s="648"/>
      <c r="P8" s="647"/>
      <c r="Q8" s="647"/>
      <c r="R8" s="651"/>
      <c r="S8" s="657"/>
      <c r="T8" s="647"/>
      <c r="U8" s="647"/>
      <c r="V8" s="314"/>
      <c r="W8" s="314"/>
      <c r="X8" s="314"/>
      <c r="Y8" s="314"/>
      <c r="Z8" s="314"/>
      <c r="AA8" s="314"/>
      <c r="AB8" s="314"/>
      <c r="AC8" s="314"/>
      <c r="AD8" s="314"/>
      <c r="AE8" s="314"/>
      <c r="AF8" s="314"/>
      <c r="AG8" s="314"/>
      <c r="AH8" s="314"/>
      <c r="AI8" s="314"/>
      <c r="AJ8" s="314"/>
      <c r="AK8" s="314"/>
      <c r="AL8" s="314"/>
      <c r="AM8" s="314"/>
      <c r="AN8" s="314"/>
      <c r="AO8" s="314"/>
      <c r="AP8" s="314"/>
      <c r="AQ8" s="314"/>
      <c r="AR8" s="314"/>
      <c r="AS8" s="314"/>
      <c r="AT8" s="314"/>
      <c r="AU8" s="314"/>
      <c r="AV8" s="314"/>
      <c r="AW8" s="314"/>
      <c r="AX8" s="314"/>
      <c r="AY8" s="314"/>
      <c r="AZ8" s="314"/>
      <c r="BA8" s="314"/>
      <c r="BB8" s="314"/>
      <c r="BC8" s="314"/>
      <c r="BD8" s="314"/>
      <c r="BE8" s="314"/>
      <c r="BF8" s="314"/>
      <c r="BG8" s="314"/>
      <c r="BH8" s="314"/>
      <c r="BI8" s="314"/>
      <c r="BJ8" s="314"/>
      <c r="BK8" s="314"/>
      <c r="BL8" s="314"/>
      <c r="BM8" s="314"/>
      <c r="BN8" s="314"/>
      <c r="BO8" s="314"/>
      <c r="BP8" s="314"/>
      <c r="BQ8" s="314"/>
      <c r="BR8" s="314"/>
      <c r="BS8" s="314"/>
      <c r="BT8" s="314"/>
      <c r="BU8" s="314"/>
      <c r="BV8" s="314"/>
      <c r="BW8" s="314"/>
      <c r="BX8" s="314"/>
      <c r="BY8" s="314"/>
      <c r="BZ8" s="314"/>
      <c r="CA8" s="314"/>
      <c r="CB8" s="314"/>
    </row>
    <row r="9" spans="1:80" s="315" customFormat="1" ht="15" customHeight="1">
      <c r="A9" s="661"/>
      <c r="B9" s="661"/>
      <c r="C9" s="647"/>
      <c r="D9" s="647" t="s">
        <v>286</v>
      </c>
      <c r="E9" s="647" t="s">
        <v>287</v>
      </c>
      <c r="F9" s="651"/>
      <c r="G9" s="647" t="s">
        <v>288</v>
      </c>
      <c r="H9" s="647" t="s">
        <v>289</v>
      </c>
      <c r="I9" s="652"/>
      <c r="J9" s="647" t="s">
        <v>290</v>
      </c>
      <c r="K9" s="649" t="s">
        <v>291</v>
      </c>
      <c r="L9" s="647"/>
      <c r="M9" s="638" t="s">
        <v>292</v>
      </c>
      <c r="N9" s="638" t="s">
        <v>293</v>
      </c>
      <c r="O9" s="638" t="s">
        <v>294</v>
      </c>
      <c r="P9" s="647"/>
      <c r="Q9" s="647"/>
      <c r="R9" s="651"/>
      <c r="S9" s="657"/>
      <c r="T9" s="647"/>
      <c r="U9" s="647"/>
      <c r="V9" s="314"/>
      <c r="W9" s="314"/>
      <c r="X9" s="314"/>
      <c r="Y9" s="314"/>
      <c r="Z9" s="314"/>
      <c r="AA9" s="314"/>
      <c r="AB9" s="314"/>
      <c r="AC9" s="314"/>
      <c r="AD9" s="314"/>
      <c r="AE9" s="314"/>
      <c r="AF9" s="314"/>
      <c r="AG9" s="314"/>
      <c r="AH9" s="314"/>
      <c r="AI9" s="314"/>
      <c r="AJ9" s="314"/>
      <c r="AK9" s="314"/>
      <c r="AL9" s="314"/>
      <c r="AM9" s="314"/>
      <c r="AN9" s="314"/>
      <c r="AO9" s="314"/>
      <c r="AP9" s="314"/>
      <c r="AQ9" s="314"/>
      <c r="AR9" s="314"/>
      <c r="AS9" s="314"/>
      <c r="AT9" s="314"/>
      <c r="AU9" s="314"/>
      <c r="AV9" s="314"/>
      <c r="AW9" s="314"/>
      <c r="AX9" s="314"/>
      <c r="AY9" s="314"/>
      <c r="AZ9" s="314"/>
      <c r="BA9" s="314"/>
      <c r="BB9" s="314"/>
      <c r="BC9" s="314"/>
      <c r="BD9" s="314"/>
      <c r="BE9" s="314"/>
      <c r="BF9" s="314"/>
      <c r="BG9" s="314"/>
      <c r="BH9" s="314"/>
      <c r="BI9" s="314"/>
      <c r="BJ9" s="314"/>
      <c r="BK9" s="314"/>
      <c r="BL9" s="314"/>
      <c r="BM9" s="314"/>
      <c r="BN9" s="314"/>
      <c r="BO9" s="314"/>
      <c r="BP9" s="314"/>
      <c r="BQ9" s="314"/>
      <c r="BR9" s="314"/>
      <c r="BS9" s="314"/>
      <c r="BT9" s="314"/>
      <c r="BU9" s="314"/>
      <c r="BV9" s="314"/>
      <c r="BW9" s="314"/>
      <c r="BX9" s="314"/>
      <c r="BY9" s="314"/>
      <c r="BZ9" s="314"/>
      <c r="CA9" s="314"/>
      <c r="CB9" s="314"/>
    </row>
    <row r="10" spans="1:80" s="315" customFormat="1" ht="115.5" customHeight="1">
      <c r="A10" s="661"/>
      <c r="B10" s="661"/>
      <c r="C10" s="647"/>
      <c r="D10" s="647"/>
      <c r="E10" s="647"/>
      <c r="F10" s="651"/>
      <c r="G10" s="647"/>
      <c r="H10" s="647"/>
      <c r="I10" s="652"/>
      <c r="J10" s="647"/>
      <c r="K10" s="650"/>
      <c r="L10" s="647"/>
      <c r="M10" s="639"/>
      <c r="N10" s="639"/>
      <c r="O10" s="639"/>
      <c r="P10" s="647"/>
      <c r="Q10" s="647"/>
      <c r="R10" s="651"/>
      <c r="S10" s="657"/>
      <c r="T10" s="647"/>
      <c r="U10" s="647"/>
      <c r="V10" s="316"/>
      <c r="W10" s="317"/>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314"/>
      <c r="BB10" s="314"/>
      <c r="BC10" s="314"/>
      <c r="BD10" s="314"/>
      <c r="BE10" s="314"/>
      <c r="BF10" s="314"/>
      <c r="BG10" s="314"/>
      <c r="BH10" s="314"/>
      <c r="BI10" s="314"/>
      <c r="BJ10" s="314"/>
      <c r="BK10" s="314"/>
      <c r="BL10" s="314"/>
      <c r="BM10" s="314"/>
      <c r="BN10" s="314"/>
      <c r="BO10" s="314"/>
      <c r="BP10" s="314"/>
      <c r="BQ10" s="314"/>
      <c r="BR10" s="314"/>
      <c r="BS10" s="314"/>
      <c r="BT10" s="314"/>
      <c r="BU10" s="314"/>
      <c r="BV10" s="314"/>
      <c r="BW10" s="314"/>
      <c r="BX10" s="314"/>
      <c r="BY10" s="314"/>
      <c r="BZ10" s="314"/>
      <c r="CA10" s="314"/>
      <c r="CB10" s="314"/>
    </row>
    <row r="11" spans="1:80" s="321" customFormat="1" ht="12" customHeight="1">
      <c r="A11" s="640" t="s">
        <v>248</v>
      </c>
      <c r="B11" s="641"/>
      <c r="C11" s="318">
        <v>1</v>
      </c>
      <c r="D11" s="319">
        <v>2</v>
      </c>
      <c r="E11" s="318">
        <v>3</v>
      </c>
      <c r="F11" s="319">
        <v>4</v>
      </c>
      <c r="G11" s="318">
        <v>5</v>
      </c>
      <c r="H11" s="319">
        <v>6</v>
      </c>
      <c r="I11" s="318">
        <v>7</v>
      </c>
      <c r="J11" s="319">
        <v>8</v>
      </c>
      <c r="K11" s="318">
        <v>9</v>
      </c>
      <c r="L11" s="319">
        <v>10</v>
      </c>
      <c r="M11" s="318">
        <v>11</v>
      </c>
      <c r="N11" s="319">
        <v>12</v>
      </c>
      <c r="O11" s="318">
        <v>13</v>
      </c>
      <c r="P11" s="319">
        <v>14</v>
      </c>
      <c r="Q11" s="318">
        <v>15</v>
      </c>
      <c r="R11" s="319">
        <v>16</v>
      </c>
      <c r="S11" s="318">
        <v>17</v>
      </c>
      <c r="T11" s="319">
        <v>18</v>
      </c>
      <c r="U11" s="318">
        <v>19</v>
      </c>
      <c r="V11" s="320"/>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row>
    <row r="12" spans="1:80" s="325" customFormat="1" ht="12" customHeight="1">
      <c r="A12" s="642" t="s">
        <v>24</v>
      </c>
      <c r="B12" s="642"/>
      <c r="C12" s="322">
        <f>SUM(C13:C14)</f>
        <v>0</v>
      </c>
      <c r="D12" s="322">
        <f aca="true" t="shared" si="0" ref="D12:R12">SUM(D13:D14)</f>
        <v>0</v>
      </c>
      <c r="E12" s="322">
        <f t="shared" si="0"/>
        <v>0</v>
      </c>
      <c r="F12" s="322">
        <f t="shared" si="0"/>
        <v>0</v>
      </c>
      <c r="G12" s="322">
        <f t="shared" si="0"/>
        <v>0</v>
      </c>
      <c r="H12" s="322">
        <f t="shared" si="0"/>
        <v>0</v>
      </c>
      <c r="I12" s="322">
        <f t="shared" si="0"/>
        <v>0</v>
      </c>
      <c r="J12" s="322">
        <f t="shared" si="0"/>
        <v>0</v>
      </c>
      <c r="K12" s="322">
        <f t="shared" si="0"/>
        <v>0</v>
      </c>
      <c r="L12" s="322">
        <f t="shared" si="0"/>
        <v>0</v>
      </c>
      <c r="M12" s="322">
        <f t="shared" si="0"/>
        <v>0</v>
      </c>
      <c r="N12" s="322">
        <f t="shared" si="0"/>
        <v>0</v>
      </c>
      <c r="O12" s="322">
        <f t="shared" si="0"/>
        <v>0</v>
      </c>
      <c r="P12" s="322">
        <f t="shared" si="0"/>
        <v>0</v>
      </c>
      <c r="Q12" s="322">
        <f t="shared" si="0"/>
        <v>0</v>
      </c>
      <c r="R12" s="322">
        <f t="shared" si="0"/>
        <v>0</v>
      </c>
      <c r="S12" s="322">
        <v>0</v>
      </c>
      <c r="T12" s="322">
        <v>0</v>
      </c>
      <c r="U12" s="323">
        <v>0</v>
      </c>
      <c r="V12" s="324"/>
      <c r="W12" s="271"/>
      <c r="X12" s="271"/>
      <c r="Y12" s="271"/>
      <c r="Z12" s="271"/>
      <c r="AA12" s="271"/>
      <c r="AB12" s="271"/>
      <c r="AC12" s="271"/>
      <c r="AD12" s="271"/>
      <c r="AE12" s="271"/>
      <c r="AF12" s="271"/>
      <c r="AG12" s="271"/>
      <c r="AH12" s="271"/>
      <c r="AI12" s="271"/>
      <c r="AJ12" s="271"/>
      <c r="AK12" s="271"/>
      <c r="AL12" s="271"/>
      <c r="AM12" s="271"/>
      <c r="AN12" s="271"/>
      <c r="AO12" s="271"/>
      <c r="AP12" s="271"/>
      <c r="AQ12" s="271"/>
      <c r="AR12" s="271"/>
      <c r="AS12" s="271"/>
      <c r="AT12" s="271"/>
      <c r="AU12" s="271"/>
      <c r="AV12" s="271"/>
      <c r="AW12" s="271"/>
      <c r="AX12" s="271"/>
      <c r="AY12" s="271"/>
      <c r="AZ12" s="271"/>
      <c r="BA12" s="271"/>
      <c r="BB12" s="271"/>
      <c r="BC12" s="271"/>
      <c r="BD12" s="271"/>
      <c r="BE12" s="271"/>
      <c r="BF12" s="271"/>
      <c r="BG12" s="271"/>
      <c r="BH12" s="271"/>
      <c r="BI12" s="271"/>
      <c r="BJ12" s="271"/>
      <c r="BK12" s="271"/>
      <c r="BL12" s="271"/>
      <c r="BM12" s="271"/>
      <c r="BN12" s="271"/>
      <c r="BO12" s="271"/>
      <c r="BP12" s="271"/>
      <c r="BQ12" s="271"/>
      <c r="BR12" s="271"/>
      <c r="BS12" s="271"/>
      <c r="BT12" s="271"/>
      <c r="BU12" s="271"/>
      <c r="BV12" s="271"/>
      <c r="BW12" s="271"/>
      <c r="BX12" s="271"/>
      <c r="BY12" s="271"/>
      <c r="BZ12" s="271"/>
      <c r="CA12" s="271"/>
      <c r="CB12" s="271"/>
    </row>
    <row r="13" spans="1:80" s="325" customFormat="1" ht="14.25" customHeight="1">
      <c r="A13" s="326" t="s">
        <v>29</v>
      </c>
      <c r="B13" s="327" t="s">
        <v>249</v>
      </c>
      <c r="C13" s="328">
        <v>0</v>
      </c>
      <c r="D13" s="329"/>
      <c r="E13" s="329"/>
      <c r="F13" s="329">
        <v>0</v>
      </c>
      <c r="G13" s="330"/>
      <c r="H13" s="330"/>
      <c r="I13" s="330">
        <v>0</v>
      </c>
      <c r="J13" s="331"/>
      <c r="K13" s="331"/>
      <c r="L13" s="331">
        <v>0</v>
      </c>
      <c r="M13" s="331"/>
      <c r="N13" s="331"/>
      <c r="O13" s="331"/>
      <c r="P13" s="331">
        <v>0</v>
      </c>
      <c r="Q13" s="331"/>
      <c r="R13" s="331"/>
      <c r="S13" s="331"/>
      <c r="T13" s="331"/>
      <c r="U13" s="332"/>
      <c r="V13" s="324"/>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c r="AW13" s="271"/>
      <c r="AX13" s="271"/>
      <c r="AY13" s="271"/>
      <c r="AZ13" s="271"/>
      <c r="BA13" s="271"/>
      <c r="BB13" s="271"/>
      <c r="BC13" s="271"/>
      <c r="BD13" s="271"/>
      <c r="BE13" s="271"/>
      <c r="BF13" s="271"/>
      <c r="BG13" s="271"/>
      <c r="BH13" s="271"/>
      <c r="BI13" s="271"/>
      <c r="BJ13" s="271"/>
      <c r="BK13" s="271"/>
      <c r="BL13" s="271"/>
      <c r="BM13" s="271"/>
      <c r="BN13" s="271"/>
      <c r="BO13" s="271"/>
      <c r="BP13" s="271"/>
      <c r="BQ13" s="271"/>
      <c r="BR13" s="271"/>
      <c r="BS13" s="271"/>
      <c r="BT13" s="271"/>
      <c r="BU13" s="271"/>
      <c r="BV13" s="271"/>
      <c r="BW13" s="271"/>
      <c r="BX13" s="271"/>
      <c r="BY13" s="271"/>
      <c r="BZ13" s="271"/>
      <c r="CA13" s="271"/>
      <c r="CB13" s="271"/>
    </row>
    <row r="14" spans="1:80" s="325" customFormat="1" ht="15" customHeight="1">
      <c r="A14" s="333" t="s">
        <v>33</v>
      </c>
      <c r="B14" s="334" t="s">
        <v>199</v>
      </c>
      <c r="C14" s="328">
        <f>SUM(C15:C21)</f>
        <v>0</v>
      </c>
      <c r="D14" s="328"/>
      <c r="E14" s="328"/>
      <c r="F14" s="328">
        <f>SUM(F15:F21)</f>
        <v>0</v>
      </c>
      <c r="G14" s="328"/>
      <c r="H14" s="328"/>
      <c r="I14" s="328">
        <f>SUM(I15:I21)</f>
        <v>0</v>
      </c>
      <c r="J14" s="328"/>
      <c r="K14" s="328"/>
      <c r="L14" s="328">
        <v>0</v>
      </c>
      <c r="M14" s="328"/>
      <c r="N14" s="328"/>
      <c r="O14" s="328"/>
      <c r="P14" s="328">
        <f>SUM(P15:P21)</f>
        <v>0</v>
      </c>
      <c r="Q14" s="328"/>
      <c r="R14" s="328"/>
      <c r="S14" s="328"/>
      <c r="T14" s="328"/>
      <c r="U14" s="335"/>
      <c r="V14" s="271"/>
      <c r="W14" s="271"/>
      <c r="X14" s="271"/>
      <c r="Y14" s="271"/>
      <c r="Z14" s="271"/>
      <c r="AA14" s="271"/>
      <c r="AB14" s="271"/>
      <c r="AC14" s="271"/>
      <c r="AD14" s="271"/>
      <c r="AE14" s="271"/>
      <c r="AF14" s="271"/>
      <c r="AG14" s="271"/>
      <c r="AH14" s="271"/>
      <c r="AI14" s="271"/>
      <c r="AJ14" s="271"/>
      <c r="AK14" s="271"/>
      <c r="AL14" s="271"/>
      <c r="AM14" s="271"/>
      <c r="AN14" s="271"/>
      <c r="AO14" s="271"/>
      <c r="AP14" s="271"/>
      <c r="AQ14" s="271"/>
      <c r="AR14" s="271"/>
      <c r="AS14" s="271"/>
      <c r="AT14" s="271"/>
      <c r="AU14" s="271"/>
      <c r="AV14" s="271"/>
      <c r="AW14" s="271"/>
      <c r="AX14" s="271"/>
      <c r="AY14" s="271"/>
      <c r="AZ14" s="271"/>
      <c r="BA14" s="271"/>
      <c r="BB14" s="271"/>
      <c r="BC14" s="271"/>
      <c r="BD14" s="271"/>
      <c r="BE14" s="271"/>
      <c r="BF14" s="271"/>
      <c r="BG14" s="271"/>
      <c r="BH14" s="271"/>
      <c r="BI14" s="271"/>
      <c r="BJ14" s="271"/>
      <c r="BK14" s="271"/>
      <c r="BL14" s="271"/>
      <c r="BM14" s="271"/>
      <c r="BN14" s="271"/>
      <c r="BO14" s="271"/>
      <c r="BP14" s="271"/>
      <c r="BQ14" s="271"/>
      <c r="BR14" s="271"/>
      <c r="BS14" s="271"/>
      <c r="BT14" s="271"/>
      <c r="BU14" s="271"/>
      <c r="BV14" s="271"/>
      <c r="BW14" s="271"/>
      <c r="BX14" s="271"/>
      <c r="BY14" s="271"/>
      <c r="BZ14" s="271"/>
      <c r="CA14" s="271"/>
      <c r="CB14" s="271"/>
    </row>
    <row r="15" spans="1:80" s="325" customFormat="1" ht="14.25" customHeight="1">
      <c r="A15" s="336" t="s">
        <v>39</v>
      </c>
      <c r="B15" s="327" t="s">
        <v>250</v>
      </c>
      <c r="C15" s="328">
        <v>0</v>
      </c>
      <c r="D15" s="329"/>
      <c r="E15" s="329"/>
      <c r="F15" s="329">
        <v>0</v>
      </c>
      <c r="G15" s="330"/>
      <c r="H15" s="330"/>
      <c r="I15" s="330">
        <v>0</v>
      </c>
      <c r="J15" s="331"/>
      <c r="K15" s="331"/>
      <c r="L15" s="331">
        <v>0</v>
      </c>
      <c r="M15" s="331"/>
      <c r="N15" s="331"/>
      <c r="O15" s="331"/>
      <c r="P15" s="331">
        <v>0</v>
      </c>
      <c r="Q15" s="331"/>
      <c r="R15" s="331"/>
      <c r="S15" s="331"/>
      <c r="T15" s="331"/>
      <c r="U15" s="332"/>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c r="BQ15" s="271"/>
      <c r="BR15" s="271"/>
      <c r="BS15" s="271"/>
      <c r="BT15" s="271"/>
      <c r="BU15" s="271"/>
      <c r="BV15" s="271"/>
      <c r="BW15" s="271"/>
      <c r="BX15" s="271"/>
      <c r="BY15" s="271"/>
      <c r="BZ15" s="271"/>
      <c r="CA15" s="271"/>
      <c r="CB15" s="271"/>
    </row>
    <row r="16" spans="1:80" s="325" customFormat="1" ht="14.25" customHeight="1">
      <c r="A16" s="336" t="s">
        <v>55</v>
      </c>
      <c r="B16" s="327" t="s">
        <v>251</v>
      </c>
      <c r="C16" s="328">
        <v>0</v>
      </c>
      <c r="D16" s="329"/>
      <c r="E16" s="329"/>
      <c r="F16" s="329">
        <v>0</v>
      </c>
      <c r="G16" s="330"/>
      <c r="H16" s="330"/>
      <c r="I16" s="330">
        <v>0</v>
      </c>
      <c r="J16" s="331"/>
      <c r="K16" s="331"/>
      <c r="L16" s="331">
        <v>0</v>
      </c>
      <c r="M16" s="331"/>
      <c r="N16" s="331"/>
      <c r="O16" s="331"/>
      <c r="P16" s="331">
        <v>0</v>
      </c>
      <c r="Q16" s="331"/>
      <c r="R16" s="331"/>
      <c r="S16" s="331"/>
      <c r="T16" s="331"/>
      <c r="U16" s="332"/>
      <c r="V16" s="271"/>
      <c r="W16" s="271" t="s">
        <v>59</v>
      </c>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271"/>
      <c r="BI16" s="271"/>
      <c r="BJ16" s="271"/>
      <c r="BK16" s="271"/>
      <c r="BL16" s="271"/>
      <c r="BM16" s="271"/>
      <c r="BN16" s="271"/>
      <c r="BO16" s="271"/>
      <c r="BP16" s="271"/>
      <c r="BQ16" s="271"/>
      <c r="BR16" s="271"/>
      <c r="BS16" s="271"/>
      <c r="BT16" s="271"/>
      <c r="BU16" s="271"/>
      <c r="BV16" s="271"/>
      <c r="BW16" s="271"/>
      <c r="BX16" s="271"/>
      <c r="BY16" s="271"/>
      <c r="BZ16" s="271"/>
      <c r="CA16" s="271"/>
      <c r="CB16" s="271"/>
    </row>
    <row r="17" spans="1:80" s="325" customFormat="1" ht="14.25" customHeight="1">
      <c r="A17" s="337" t="s">
        <v>57</v>
      </c>
      <c r="B17" s="327" t="s">
        <v>252</v>
      </c>
      <c r="C17" s="328">
        <v>0</v>
      </c>
      <c r="D17" s="329"/>
      <c r="E17" s="329"/>
      <c r="F17" s="329">
        <v>0</v>
      </c>
      <c r="G17" s="330"/>
      <c r="H17" s="330"/>
      <c r="I17" s="330">
        <v>0</v>
      </c>
      <c r="J17" s="331"/>
      <c r="K17" s="331"/>
      <c r="L17" s="331">
        <v>0</v>
      </c>
      <c r="M17" s="331"/>
      <c r="N17" s="331"/>
      <c r="O17" s="331"/>
      <c r="P17" s="331">
        <v>0</v>
      </c>
      <c r="Q17" s="331"/>
      <c r="R17" s="331"/>
      <c r="S17" s="331"/>
      <c r="T17" s="331"/>
      <c r="U17" s="332"/>
      <c r="V17" s="271"/>
      <c r="W17" s="271"/>
      <c r="X17" s="271"/>
      <c r="Y17" s="271"/>
      <c r="Z17" s="271"/>
      <c r="AA17" s="271"/>
      <c r="AB17" s="271"/>
      <c r="AC17" s="271"/>
      <c r="AD17" s="271"/>
      <c r="AE17" s="271"/>
      <c r="AF17" s="271"/>
      <c r="AG17" s="271"/>
      <c r="AH17" s="271"/>
      <c r="AI17" s="271"/>
      <c r="AJ17" s="271"/>
      <c r="AK17" s="271"/>
      <c r="AL17" s="271"/>
      <c r="AM17" s="271"/>
      <c r="AN17" s="271"/>
      <c r="AO17" s="271"/>
      <c r="AP17" s="271"/>
      <c r="AQ17" s="271"/>
      <c r="AR17" s="271"/>
      <c r="AS17" s="271"/>
      <c r="AT17" s="271"/>
      <c r="AU17" s="271"/>
      <c r="AV17" s="271"/>
      <c r="AW17" s="271"/>
      <c r="AX17" s="271"/>
      <c r="AY17" s="271"/>
      <c r="AZ17" s="271"/>
      <c r="BA17" s="271"/>
      <c r="BB17" s="271"/>
      <c r="BC17" s="271"/>
      <c r="BD17" s="271"/>
      <c r="BE17" s="271"/>
      <c r="BF17" s="271"/>
      <c r="BG17" s="271"/>
      <c r="BH17" s="271"/>
      <c r="BI17" s="271"/>
      <c r="BJ17" s="271"/>
      <c r="BK17" s="271"/>
      <c r="BL17" s="271"/>
      <c r="BM17" s="271"/>
      <c r="BN17" s="271"/>
      <c r="BO17" s="271"/>
      <c r="BP17" s="271"/>
      <c r="BQ17" s="271"/>
      <c r="BR17" s="271"/>
      <c r="BS17" s="271"/>
      <c r="BT17" s="271"/>
      <c r="BU17" s="271"/>
      <c r="BV17" s="271"/>
      <c r="BW17" s="271"/>
      <c r="BX17" s="271"/>
      <c r="BY17" s="271"/>
      <c r="BZ17" s="271"/>
      <c r="CA17" s="271"/>
      <c r="CB17" s="271"/>
    </row>
    <row r="18" spans="1:80" s="325" customFormat="1" ht="14.25" customHeight="1">
      <c r="A18" s="337" t="s">
        <v>83</v>
      </c>
      <c r="B18" s="327" t="s">
        <v>253</v>
      </c>
      <c r="C18" s="328">
        <v>0</v>
      </c>
      <c r="D18" s="329"/>
      <c r="E18" s="329"/>
      <c r="F18" s="329">
        <v>0</v>
      </c>
      <c r="G18" s="330"/>
      <c r="H18" s="330"/>
      <c r="I18" s="330">
        <v>0</v>
      </c>
      <c r="J18" s="331"/>
      <c r="K18" s="331"/>
      <c r="L18" s="331">
        <v>0</v>
      </c>
      <c r="M18" s="331"/>
      <c r="N18" s="331"/>
      <c r="O18" s="331"/>
      <c r="P18" s="331">
        <v>0</v>
      </c>
      <c r="Q18" s="331"/>
      <c r="R18" s="331"/>
      <c r="S18" s="331"/>
      <c r="T18" s="331"/>
      <c r="U18" s="332"/>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c r="AU18" s="271"/>
      <c r="AV18" s="271"/>
      <c r="AW18" s="271"/>
      <c r="AX18" s="271"/>
      <c r="AY18" s="271"/>
      <c r="AZ18" s="271"/>
      <c r="BA18" s="271"/>
      <c r="BB18" s="271"/>
      <c r="BC18" s="271"/>
      <c r="BD18" s="271"/>
      <c r="BE18" s="271"/>
      <c r="BF18" s="271"/>
      <c r="BG18" s="271"/>
      <c r="BH18" s="271"/>
      <c r="BI18" s="271"/>
      <c r="BJ18" s="271"/>
      <c r="BK18" s="271"/>
      <c r="BL18" s="271"/>
      <c r="BM18" s="271"/>
      <c r="BN18" s="271"/>
      <c r="BO18" s="271"/>
      <c r="BP18" s="271"/>
      <c r="BQ18" s="271"/>
      <c r="BR18" s="271"/>
      <c r="BS18" s="271"/>
      <c r="BT18" s="271"/>
      <c r="BU18" s="271"/>
      <c r="BV18" s="271"/>
      <c r="BW18" s="271"/>
      <c r="BX18" s="271"/>
      <c r="BY18" s="271"/>
      <c r="BZ18" s="271"/>
      <c r="CA18" s="271"/>
      <c r="CB18" s="271"/>
    </row>
    <row r="19" spans="1:80" s="325" customFormat="1" ht="14.25" customHeight="1">
      <c r="A19" s="337" t="s">
        <v>95</v>
      </c>
      <c r="B19" s="327" t="s">
        <v>254</v>
      </c>
      <c r="C19" s="328">
        <v>0</v>
      </c>
      <c r="D19" s="329"/>
      <c r="E19" s="329"/>
      <c r="F19" s="329">
        <v>0</v>
      </c>
      <c r="G19" s="330"/>
      <c r="H19" s="330"/>
      <c r="I19" s="330">
        <v>0</v>
      </c>
      <c r="J19" s="331"/>
      <c r="K19" s="331"/>
      <c r="L19" s="331">
        <v>0</v>
      </c>
      <c r="M19" s="331"/>
      <c r="N19" s="331"/>
      <c r="O19" s="331"/>
      <c r="P19" s="331">
        <v>0</v>
      </c>
      <c r="Q19" s="331"/>
      <c r="R19" s="331"/>
      <c r="S19" s="331"/>
      <c r="T19" s="331"/>
      <c r="U19" s="332"/>
      <c r="V19" s="271"/>
      <c r="W19" s="271"/>
      <c r="X19" s="271"/>
      <c r="Y19" s="271"/>
      <c r="Z19" s="271"/>
      <c r="AA19" s="271"/>
      <c r="AB19" s="271"/>
      <c r="AC19" s="271"/>
      <c r="AD19" s="271"/>
      <c r="AE19" s="271"/>
      <c r="AF19" s="271"/>
      <c r="AG19" s="271"/>
      <c r="AH19" s="271"/>
      <c r="AI19" s="271"/>
      <c r="AJ19" s="271"/>
      <c r="AK19" s="271"/>
      <c r="AL19" s="271"/>
      <c r="AM19" s="271"/>
      <c r="AN19" s="271"/>
      <c r="AO19" s="271"/>
      <c r="AP19" s="271"/>
      <c r="AQ19" s="271"/>
      <c r="AR19" s="271"/>
      <c r="AS19" s="271"/>
      <c r="AT19" s="271"/>
      <c r="AU19" s="271"/>
      <c r="AV19" s="271"/>
      <c r="AW19" s="271"/>
      <c r="AX19" s="271"/>
      <c r="AY19" s="271"/>
      <c r="AZ19" s="271"/>
      <c r="BA19" s="271"/>
      <c r="BB19" s="271"/>
      <c r="BC19" s="271"/>
      <c r="BD19" s="271"/>
      <c r="BE19" s="271"/>
      <c r="BF19" s="271"/>
      <c r="BG19" s="271"/>
      <c r="BH19" s="271"/>
      <c r="BI19" s="271"/>
      <c r="BJ19" s="271"/>
      <c r="BK19" s="271"/>
      <c r="BL19" s="271"/>
      <c r="BM19" s="271"/>
      <c r="BN19" s="271"/>
      <c r="BO19" s="271"/>
      <c r="BP19" s="271"/>
      <c r="BQ19" s="271"/>
      <c r="BR19" s="271"/>
      <c r="BS19" s="271"/>
      <c r="BT19" s="271"/>
      <c r="BU19" s="271"/>
      <c r="BV19" s="271"/>
      <c r="BW19" s="271"/>
      <c r="BX19" s="271"/>
      <c r="BY19" s="271"/>
      <c r="BZ19" s="271"/>
      <c r="CA19" s="271"/>
      <c r="CB19" s="271"/>
    </row>
    <row r="20" spans="1:80" s="325" customFormat="1" ht="14.25" customHeight="1">
      <c r="A20" s="337" t="s">
        <v>205</v>
      </c>
      <c r="B20" s="327" t="s">
        <v>255</v>
      </c>
      <c r="C20" s="328">
        <v>0</v>
      </c>
      <c r="D20" s="329"/>
      <c r="E20" s="329"/>
      <c r="F20" s="329">
        <v>0</v>
      </c>
      <c r="G20" s="330"/>
      <c r="H20" s="330"/>
      <c r="I20" s="330">
        <v>0</v>
      </c>
      <c r="J20" s="331"/>
      <c r="K20" s="331"/>
      <c r="L20" s="331">
        <v>0</v>
      </c>
      <c r="M20" s="331"/>
      <c r="N20" s="331"/>
      <c r="O20" s="331"/>
      <c r="P20" s="331">
        <v>0</v>
      </c>
      <c r="Q20" s="331"/>
      <c r="R20" s="331"/>
      <c r="S20" s="331"/>
      <c r="T20" s="331"/>
      <c r="U20" s="332"/>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271"/>
      <c r="BI20" s="271"/>
      <c r="BJ20" s="271"/>
      <c r="BK20" s="271"/>
      <c r="BL20" s="271"/>
      <c r="BM20" s="271"/>
      <c r="BN20" s="271"/>
      <c r="BO20" s="271"/>
      <c r="BP20" s="271"/>
      <c r="BQ20" s="271"/>
      <c r="BR20" s="271"/>
      <c r="BS20" s="271"/>
      <c r="BT20" s="271"/>
      <c r="BU20" s="271"/>
      <c r="BV20" s="271"/>
      <c r="BW20" s="271"/>
      <c r="BX20" s="271"/>
      <c r="BY20" s="271"/>
      <c r="BZ20" s="271"/>
      <c r="CA20" s="271"/>
      <c r="CB20" s="271"/>
    </row>
    <row r="21" spans="1:80" s="325" customFormat="1" ht="14.25" customHeight="1">
      <c r="A21" s="337" t="s">
        <v>143</v>
      </c>
      <c r="B21" s="327" t="s">
        <v>256</v>
      </c>
      <c r="C21" s="328">
        <v>0</v>
      </c>
      <c r="D21" s="329"/>
      <c r="E21" s="329"/>
      <c r="F21" s="329">
        <v>0</v>
      </c>
      <c r="G21" s="330"/>
      <c r="H21" s="330"/>
      <c r="I21" s="330">
        <v>0</v>
      </c>
      <c r="J21" s="331"/>
      <c r="K21" s="331"/>
      <c r="L21" s="331">
        <v>0</v>
      </c>
      <c r="M21" s="331"/>
      <c r="N21" s="331"/>
      <c r="O21" s="331"/>
      <c r="P21" s="331">
        <v>0</v>
      </c>
      <c r="Q21" s="331"/>
      <c r="R21" s="331"/>
      <c r="S21" s="331"/>
      <c r="T21" s="331"/>
      <c r="U21" s="332"/>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1"/>
      <c r="BV21" s="271"/>
      <c r="BW21" s="271"/>
      <c r="BX21" s="271"/>
      <c r="BY21" s="271"/>
      <c r="BZ21" s="271"/>
      <c r="CA21" s="271"/>
      <c r="CB21" s="271"/>
    </row>
    <row r="22" spans="1:21" s="271" customFormat="1" ht="14.25" customHeight="1">
      <c r="A22" s="337">
        <v>8</v>
      </c>
      <c r="B22" s="327" t="s">
        <v>257</v>
      </c>
      <c r="C22" s="328">
        <v>0</v>
      </c>
      <c r="D22" s="329"/>
      <c r="E22" s="329"/>
      <c r="F22" s="329">
        <v>0</v>
      </c>
      <c r="G22" s="330"/>
      <c r="H22" s="330"/>
      <c r="I22" s="330">
        <v>0</v>
      </c>
      <c r="J22" s="331"/>
      <c r="K22" s="331"/>
      <c r="L22" s="331">
        <v>0</v>
      </c>
      <c r="M22" s="331"/>
      <c r="N22" s="331"/>
      <c r="O22" s="331"/>
      <c r="P22" s="331">
        <v>0</v>
      </c>
      <c r="Q22" s="331"/>
      <c r="R22" s="331"/>
      <c r="S22" s="331"/>
      <c r="T22" s="331"/>
      <c r="U22" s="332"/>
    </row>
    <row r="23" spans="1:21" s="241" customFormat="1" ht="20.25" customHeight="1">
      <c r="A23" s="291"/>
      <c r="B23" s="643"/>
      <c r="C23" s="643"/>
      <c r="D23" s="643"/>
      <c r="E23" s="643"/>
      <c r="F23" s="643"/>
      <c r="G23" s="643"/>
      <c r="H23" s="339"/>
      <c r="I23" s="339"/>
      <c r="J23" s="339"/>
      <c r="K23" s="339"/>
      <c r="L23" s="339"/>
      <c r="M23" s="295"/>
      <c r="N23" s="644" t="s">
        <v>295</v>
      </c>
      <c r="O23" s="644"/>
      <c r="P23" s="644"/>
      <c r="Q23" s="644"/>
      <c r="R23" s="644"/>
      <c r="S23" s="644"/>
      <c r="T23" s="644"/>
      <c r="U23" s="644"/>
    </row>
    <row r="24" spans="1:21" s="241" customFormat="1" ht="16.5" customHeight="1">
      <c r="A24" s="291"/>
      <c r="B24" s="645" t="s">
        <v>296</v>
      </c>
      <c r="C24" s="645"/>
      <c r="D24" s="645"/>
      <c r="E24" s="645"/>
      <c r="F24" s="338"/>
      <c r="G24" s="338"/>
      <c r="H24" s="339"/>
      <c r="I24" s="339"/>
      <c r="J24" s="339"/>
      <c r="K24" s="339"/>
      <c r="L24" s="339"/>
      <c r="M24" s="295"/>
      <c r="N24" s="646" t="s">
        <v>260</v>
      </c>
      <c r="O24" s="646"/>
      <c r="P24" s="646"/>
      <c r="Q24" s="646"/>
      <c r="R24" s="646"/>
      <c r="S24" s="646"/>
      <c r="T24" s="646"/>
      <c r="U24" s="646"/>
    </row>
    <row r="25" spans="1:21" s="241" customFormat="1" ht="15" customHeight="1">
      <c r="A25" s="291"/>
      <c r="F25" s="292"/>
      <c r="G25" s="293"/>
      <c r="H25" s="294"/>
      <c r="I25" s="294"/>
      <c r="J25" s="294"/>
      <c r="K25" s="294"/>
      <c r="L25" s="294"/>
      <c r="M25" s="295"/>
      <c r="N25" s="603" t="s">
        <v>261</v>
      </c>
      <c r="O25" s="603"/>
      <c r="P25" s="603"/>
      <c r="Q25" s="603"/>
      <c r="R25" s="603"/>
      <c r="S25" s="603"/>
      <c r="T25" s="603"/>
      <c r="U25" s="603"/>
    </row>
    <row r="26" spans="1:21" s="241" customFormat="1" ht="18" customHeight="1">
      <c r="A26" s="291"/>
      <c r="B26" s="292"/>
      <c r="C26" s="292"/>
      <c r="D26" s="292"/>
      <c r="E26" s="292"/>
      <c r="F26" s="292"/>
      <c r="G26" s="293"/>
      <c r="H26" s="294"/>
      <c r="I26" s="294"/>
      <c r="J26" s="294"/>
      <c r="K26" s="294"/>
      <c r="L26" s="294"/>
      <c r="M26" s="295"/>
      <c r="N26" s="296"/>
      <c r="O26" s="296"/>
      <c r="P26" s="296"/>
      <c r="Q26" s="296"/>
      <c r="R26" s="296"/>
      <c r="S26" s="296"/>
      <c r="T26" s="296"/>
      <c r="U26" s="296"/>
    </row>
    <row r="27" spans="1:21" s="241" customFormat="1" ht="16.5">
      <c r="A27" s="297"/>
      <c r="B27" s="604"/>
      <c r="C27" s="604"/>
      <c r="D27" s="604"/>
      <c r="E27" s="604"/>
      <c r="F27" s="604"/>
      <c r="G27" s="297"/>
      <c r="H27" s="297"/>
      <c r="I27" s="297"/>
      <c r="J27" s="297"/>
      <c r="K27" s="297"/>
      <c r="L27" s="297"/>
      <c r="M27" s="297"/>
      <c r="N27" s="606"/>
      <c r="O27" s="606"/>
      <c r="P27" s="606"/>
      <c r="Q27" s="606"/>
      <c r="R27" s="606"/>
      <c r="S27" s="606"/>
      <c r="T27" s="606"/>
      <c r="U27" s="606"/>
    </row>
    <row r="28" s="241" customFormat="1" ht="12.75"/>
    <row r="29" s="241" customFormat="1" ht="3" customHeight="1">
      <c r="J29" s="241" t="s">
        <v>59</v>
      </c>
    </row>
    <row r="30" spans="2:20" s="241" customFormat="1" ht="26.25" customHeight="1">
      <c r="B30" s="637" t="s">
        <v>297</v>
      </c>
      <c r="C30" s="637"/>
      <c r="D30" s="637"/>
      <c r="E30" s="637"/>
      <c r="O30" s="637" t="s">
        <v>263</v>
      </c>
      <c r="P30" s="637"/>
      <c r="Q30" s="637"/>
      <c r="R30" s="637"/>
      <c r="S30" s="637"/>
      <c r="T30" s="637"/>
    </row>
    <row r="31" spans="1:14" ht="15" customHeight="1">
      <c r="A31" s="340"/>
      <c r="B31" s="341"/>
      <c r="C31" s="340"/>
      <c r="D31" s="340"/>
      <c r="E31" s="340"/>
      <c r="F31" s="340"/>
      <c r="G31" s="340"/>
      <c r="H31" s="340"/>
      <c r="I31" s="340"/>
      <c r="J31" s="340"/>
      <c r="K31" s="340"/>
      <c r="L31" s="340"/>
      <c r="M31" s="340"/>
      <c r="N31" s="340"/>
    </row>
    <row r="32" spans="2:14" ht="15" customHeight="1">
      <c r="B32" s="342"/>
      <c r="C32" s="297"/>
      <c r="D32" s="297"/>
      <c r="E32" s="297"/>
      <c r="F32" s="297"/>
      <c r="G32" s="297"/>
      <c r="H32" s="297"/>
      <c r="I32" s="297"/>
      <c r="J32" s="297"/>
      <c r="K32" s="297"/>
      <c r="L32" s="297"/>
      <c r="M32" s="297"/>
      <c r="N32" s="297"/>
    </row>
    <row r="33" ht="15" customHeight="1"/>
  </sheetData>
  <sheetProtection/>
  <mergeCells count="48">
    <mergeCell ref="F1:N2"/>
    <mergeCell ref="O1:U1"/>
    <mergeCell ref="O2:U2"/>
    <mergeCell ref="F3:N3"/>
    <mergeCell ref="O3:U3"/>
    <mergeCell ref="A5:B10"/>
    <mergeCell ref="C5:E7"/>
    <mergeCell ref="F5:O5"/>
    <mergeCell ref="P5:U5"/>
    <mergeCell ref="F6:H7"/>
    <mergeCell ref="I6:O6"/>
    <mergeCell ref="P6:P10"/>
    <mergeCell ref="Q6:U6"/>
    <mergeCell ref="I7:K7"/>
    <mergeCell ref="L7:O7"/>
    <mergeCell ref="Q7:Q10"/>
    <mergeCell ref="R7:R10"/>
    <mergeCell ref="S7:S10"/>
    <mergeCell ref="T7:T10"/>
    <mergeCell ref="U7:U10"/>
    <mergeCell ref="M9:M10"/>
    <mergeCell ref="N9:N10"/>
    <mergeCell ref="C8:C10"/>
    <mergeCell ref="D8:E8"/>
    <mergeCell ref="F8:F10"/>
    <mergeCell ref="G8:H8"/>
    <mergeCell ref="I8:I10"/>
    <mergeCell ref="J8:K8"/>
    <mergeCell ref="B24:E24"/>
    <mergeCell ref="N24:U24"/>
    <mergeCell ref="L8:L10"/>
    <mergeCell ref="M8:O8"/>
    <mergeCell ref="D9:D10"/>
    <mergeCell ref="E9:E10"/>
    <mergeCell ref="G9:G10"/>
    <mergeCell ref="H9:H10"/>
    <mergeCell ref="J9:J10"/>
    <mergeCell ref="K9:K10"/>
    <mergeCell ref="N25:U25"/>
    <mergeCell ref="B27:F27"/>
    <mergeCell ref="N27:U27"/>
    <mergeCell ref="B30:E30"/>
    <mergeCell ref="O30:T30"/>
    <mergeCell ref="O9:O10"/>
    <mergeCell ref="A11:B11"/>
    <mergeCell ref="A12:B12"/>
    <mergeCell ref="B23:G23"/>
    <mergeCell ref="N23:U23"/>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44" customWidth="1"/>
    <col min="2" max="2" width="31.140625" style="344" customWidth="1"/>
    <col min="3" max="4" width="12.00390625" style="344" customWidth="1"/>
    <col min="5" max="5" width="12.57421875" style="344" customWidth="1"/>
    <col min="6" max="6" width="13.00390625" style="344" customWidth="1"/>
    <col min="7" max="7" width="13.7109375" style="344" customWidth="1"/>
    <col min="8" max="8" width="13.421875" style="344" customWidth="1"/>
    <col min="9" max="9" width="14.57421875" style="344" customWidth="1"/>
    <col min="10" max="10" width="15.421875" style="344" customWidth="1"/>
    <col min="11" max="16384" width="9.140625" style="344" customWidth="1"/>
  </cols>
  <sheetData>
    <row r="2" spans="1:10" ht="16.5">
      <c r="A2" s="676" t="s">
        <v>298</v>
      </c>
      <c r="B2" s="676"/>
      <c r="C2" s="696" t="s">
        <v>299</v>
      </c>
      <c r="D2" s="696"/>
      <c r="E2" s="696"/>
      <c r="F2" s="696"/>
      <c r="G2" s="696"/>
      <c r="H2" s="696"/>
      <c r="I2" s="697" t="s">
        <v>2</v>
      </c>
      <c r="J2" s="697"/>
    </row>
    <row r="3" spans="1:10" ht="15" customHeight="1">
      <c r="A3" s="676" t="s">
        <v>300</v>
      </c>
      <c r="B3" s="676"/>
      <c r="C3" s="698" t="s">
        <v>301</v>
      </c>
      <c r="D3" s="698"/>
      <c r="E3" s="698"/>
      <c r="F3" s="698"/>
      <c r="G3" s="698"/>
      <c r="H3" s="698"/>
      <c r="I3" s="695" t="s">
        <v>10</v>
      </c>
      <c r="J3" s="695"/>
    </row>
    <row r="4" spans="1:10" ht="15" customHeight="1">
      <c r="A4" s="691" t="s">
        <v>302</v>
      </c>
      <c r="B4" s="691"/>
      <c r="C4" s="692"/>
      <c r="D4" s="692"/>
      <c r="E4" s="692"/>
      <c r="F4" s="692"/>
      <c r="G4" s="692"/>
      <c r="H4" s="692"/>
      <c r="I4" s="691" t="s">
        <v>8</v>
      </c>
      <c r="J4" s="691"/>
    </row>
    <row r="5" spans="1:10" ht="15" customHeight="1">
      <c r="A5" s="693" t="s">
        <v>303</v>
      </c>
      <c r="B5" s="693"/>
      <c r="C5" s="694" t="s">
        <v>304</v>
      </c>
      <c r="D5" s="694"/>
      <c r="E5" s="694"/>
      <c r="F5" s="694"/>
      <c r="G5" s="694"/>
      <c r="H5" s="343"/>
      <c r="I5" s="695" t="s">
        <v>5</v>
      </c>
      <c r="J5" s="695"/>
    </row>
    <row r="6" spans="1:10" ht="15" customHeight="1">
      <c r="A6" s="676"/>
      <c r="B6" s="676"/>
      <c r="C6" s="345"/>
      <c r="D6" s="345"/>
      <c r="E6" s="345"/>
      <c r="F6" s="345"/>
      <c r="G6" s="345"/>
      <c r="H6" s="346"/>
      <c r="I6" s="677" t="s">
        <v>305</v>
      </c>
      <c r="J6" s="677"/>
    </row>
    <row r="7" spans="1:10" s="348" customFormat="1" ht="30" customHeight="1">
      <c r="A7" s="678" t="s">
        <v>184</v>
      </c>
      <c r="B7" s="679"/>
      <c r="C7" s="684" t="s">
        <v>306</v>
      </c>
      <c r="D7" s="673"/>
      <c r="E7" s="673"/>
      <c r="F7" s="685" t="s">
        <v>307</v>
      </c>
      <c r="G7" s="686"/>
      <c r="H7" s="686"/>
      <c r="I7" s="684"/>
      <c r="J7" s="673" t="s">
        <v>308</v>
      </c>
    </row>
    <row r="8" spans="1:10" s="348" customFormat="1" ht="24" customHeight="1">
      <c r="A8" s="680"/>
      <c r="B8" s="681"/>
      <c r="C8" s="687" t="s">
        <v>309</v>
      </c>
      <c r="D8" s="689" t="s">
        <v>25</v>
      </c>
      <c r="E8" s="688"/>
      <c r="F8" s="685" t="s">
        <v>310</v>
      </c>
      <c r="G8" s="686"/>
      <c r="H8" s="684"/>
      <c r="I8" s="670" t="s">
        <v>311</v>
      </c>
      <c r="J8" s="673"/>
    </row>
    <row r="9" spans="1:10" s="348" customFormat="1" ht="24" customHeight="1">
      <c r="A9" s="680"/>
      <c r="B9" s="681"/>
      <c r="C9" s="687"/>
      <c r="D9" s="670" t="s">
        <v>312</v>
      </c>
      <c r="E9" s="670" t="s">
        <v>313</v>
      </c>
      <c r="F9" s="670" t="s">
        <v>24</v>
      </c>
      <c r="G9" s="673" t="s">
        <v>25</v>
      </c>
      <c r="H9" s="673"/>
      <c r="I9" s="690"/>
      <c r="J9" s="673"/>
    </row>
    <row r="10" spans="1:10" s="348" customFormat="1" ht="48.75" customHeight="1">
      <c r="A10" s="682"/>
      <c r="B10" s="683"/>
      <c r="C10" s="688"/>
      <c r="D10" s="671"/>
      <c r="E10" s="672"/>
      <c r="F10" s="672"/>
      <c r="G10" s="347" t="s">
        <v>314</v>
      </c>
      <c r="H10" s="347" t="s">
        <v>315</v>
      </c>
      <c r="I10" s="672"/>
      <c r="J10" s="673"/>
    </row>
    <row r="11" spans="1:11" ht="14.25" customHeight="1">
      <c r="A11" s="674" t="s">
        <v>316</v>
      </c>
      <c r="B11" s="675"/>
      <c r="C11" s="349">
        <v>1</v>
      </c>
      <c r="D11" s="349">
        <v>2</v>
      </c>
      <c r="E11" s="349">
        <v>3</v>
      </c>
      <c r="F11" s="349">
        <v>4</v>
      </c>
      <c r="G11" s="349">
        <v>5</v>
      </c>
      <c r="H11" s="349">
        <v>6</v>
      </c>
      <c r="I11" s="349">
        <v>7</v>
      </c>
      <c r="J11" s="349">
        <v>8</v>
      </c>
      <c r="K11" s="348"/>
    </row>
    <row r="12" spans="1:11" ht="24" customHeight="1">
      <c r="A12" s="674" t="s">
        <v>317</v>
      </c>
      <c r="B12" s="675"/>
      <c r="C12" s="350">
        <f>C13+C14</f>
        <v>0</v>
      </c>
      <c r="D12" s="350">
        <f aca="true" t="shared" si="0" ref="D12:J12">D13+D14</f>
        <v>0</v>
      </c>
      <c r="E12" s="350">
        <f t="shared" si="0"/>
        <v>0</v>
      </c>
      <c r="F12" s="350">
        <f>F13+F14</f>
        <v>0</v>
      </c>
      <c r="G12" s="350">
        <f t="shared" si="0"/>
        <v>0</v>
      </c>
      <c r="H12" s="350">
        <f t="shared" si="0"/>
        <v>0</v>
      </c>
      <c r="I12" s="350">
        <f t="shared" si="0"/>
        <v>0</v>
      </c>
      <c r="J12" s="350">
        <f t="shared" si="0"/>
        <v>0</v>
      </c>
      <c r="K12" s="348"/>
    </row>
    <row r="13" spans="1:11" ht="38.25" customHeight="1">
      <c r="A13" s="351" t="s">
        <v>29</v>
      </c>
      <c r="B13" s="352" t="s">
        <v>318</v>
      </c>
      <c r="C13" s="353">
        <f>D13+E13</f>
        <v>0</v>
      </c>
      <c r="D13" s="353">
        <v>0</v>
      </c>
      <c r="E13" s="353">
        <v>0</v>
      </c>
      <c r="F13" s="353">
        <f>G13+H13</f>
        <v>0</v>
      </c>
      <c r="G13" s="353">
        <v>0</v>
      </c>
      <c r="H13" s="354">
        <v>0</v>
      </c>
      <c r="I13" s="354">
        <v>0</v>
      </c>
      <c r="J13" s="354">
        <v>0</v>
      </c>
      <c r="K13" s="348"/>
    </row>
    <row r="14" spans="1:11" ht="38.25" customHeight="1">
      <c r="A14" s="355" t="s">
        <v>33</v>
      </c>
      <c r="B14" s="352" t="s">
        <v>199</v>
      </c>
      <c r="C14" s="353">
        <f>SUM(C15:C22)</f>
        <v>0</v>
      </c>
      <c r="D14" s="353">
        <f aca="true" t="shared" si="1" ref="D14:J14">SUM(D15:D22)</f>
        <v>0</v>
      </c>
      <c r="E14" s="353">
        <f t="shared" si="1"/>
        <v>0</v>
      </c>
      <c r="F14" s="353">
        <f>SUM(F15:F22)</f>
        <v>0</v>
      </c>
      <c r="G14" s="353">
        <f t="shared" si="1"/>
        <v>0</v>
      </c>
      <c r="H14" s="353">
        <f t="shared" si="1"/>
        <v>0</v>
      </c>
      <c r="I14" s="353">
        <f t="shared" si="1"/>
        <v>0</v>
      </c>
      <c r="J14" s="353">
        <f t="shared" si="1"/>
        <v>0</v>
      </c>
      <c r="K14" s="348"/>
    </row>
    <row r="15" spans="1:10" ht="38.25" customHeight="1">
      <c r="A15" s="356">
        <v>1</v>
      </c>
      <c r="B15" s="357" t="s">
        <v>319</v>
      </c>
      <c r="C15" s="353">
        <f>D15+E15</f>
        <v>0</v>
      </c>
      <c r="D15" s="353"/>
      <c r="E15" s="353"/>
      <c r="F15" s="353">
        <f>G15+H15</f>
        <v>0</v>
      </c>
      <c r="G15" s="353"/>
      <c r="H15" s="354"/>
      <c r="I15" s="354"/>
      <c r="J15" s="354"/>
    </row>
    <row r="16" spans="1:10" ht="38.25" customHeight="1">
      <c r="A16" s="356">
        <v>2</v>
      </c>
      <c r="B16" s="357" t="s">
        <v>320</v>
      </c>
      <c r="C16" s="353">
        <f aca="true" t="shared" si="2" ref="C16:C21">D16+E16</f>
        <v>0</v>
      </c>
      <c r="D16" s="353"/>
      <c r="E16" s="353"/>
      <c r="F16" s="353">
        <f aca="true" t="shared" si="3" ref="F16:F21">G16+H16</f>
        <v>0</v>
      </c>
      <c r="G16" s="353"/>
      <c r="H16" s="354"/>
      <c r="I16" s="354"/>
      <c r="J16" s="354"/>
    </row>
    <row r="17" spans="1:10" ht="38.25" customHeight="1">
      <c r="A17" s="356">
        <v>3</v>
      </c>
      <c r="B17" s="357" t="s">
        <v>321</v>
      </c>
      <c r="C17" s="353">
        <f t="shared" si="2"/>
        <v>0</v>
      </c>
      <c r="D17" s="353"/>
      <c r="E17" s="353"/>
      <c r="F17" s="353">
        <f t="shared" si="3"/>
        <v>0</v>
      </c>
      <c r="G17" s="353"/>
      <c r="H17" s="354"/>
      <c r="I17" s="354"/>
      <c r="J17" s="354"/>
    </row>
    <row r="18" spans="1:10" ht="38.25" customHeight="1">
      <c r="A18" s="356">
        <v>4</v>
      </c>
      <c r="B18" s="357" t="s">
        <v>322</v>
      </c>
      <c r="C18" s="353">
        <f t="shared" si="2"/>
        <v>0</v>
      </c>
      <c r="D18" s="353"/>
      <c r="E18" s="353"/>
      <c r="F18" s="353">
        <f t="shared" si="3"/>
        <v>0</v>
      </c>
      <c r="G18" s="353"/>
      <c r="H18" s="354"/>
      <c r="I18" s="354"/>
      <c r="J18" s="354"/>
    </row>
    <row r="19" spans="1:10" ht="38.25" customHeight="1">
      <c r="A19" s="356">
        <v>5</v>
      </c>
      <c r="B19" s="357" t="s">
        <v>323</v>
      </c>
      <c r="C19" s="353">
        <f t="shared" si="2"/>
        <v>0</v>
      </c>
      <c r="D19" s="353"/>
      <c r="E19" s="353"/>
      <c r="F19" s="353">
        <f t="shared" si="3"/>
        <v>0</v>
      </c>
      <c r="G19" s="353"/>
      <c r="H19" s="354"/>
      <c r="I19" s="354"/>
      <c r="J19" s="354"/>
    </row>
    <row r="20" spans="1:10" ht="38.25" customHeight="1">
      <c r="A20" s="356">
        <v>6</v>
      </c>
      <c r="B20" s="357" t="s">
        <v>324</v>
      </c>
      <c r="C20" s="353">
        <f t="shared" si="2"/>
        <v>0</v>
      </c>
      <c r="D20" s="353"/>
      <c r="E20" s="353"/>
      <c r="F20" s="353">
        <f t="shared" si="3"/>
        <v>0</v>
      </c>
      <c r="G20" s="353"/>
      <c r="H20" s="354"/>
      <c r="I20" s="354"/>
      <c r="J20" s="354"/>
    </row>
    <row r="21" spans="1:10" ht="38.25" customHeight="1">
      <c r="A21" s="356">
        <v>7</v>
      </c>
      <c r="B21" s="357" t="s">
        <v>325</v>
      </c>
      <c r="C21" s="353">
        <f t="shared" si="2"/>
        <v>0</v>
      </c>
      <c r="D21" s="353"/>
      <c r="E21" s="353"/>
      <c r="F21" s="353">
        <f t="shared" si="3"/>
        <v>0</v>
      </c>
      <c r="G21" s="353"/>
      <c r="H21" s="354"/>
      <c r="I21" s="354"/>
      <c r="J21" s="354"/>
    </row>
    <row r="22" spans="1:10" ht="24" customHeight="1">
      <c r="A22" s="358" t="s">
        <v>326</v>
      </c>
      <c r="B22" s="359" t="s">
        <v>326</v>
      </c>
      <c r="C22" s="353"/>
      <c r="D22" s="353"/>
      <c r="E22" s="353"/>
      <c r="F22" s="353"/>
      <c r="G22" s="353"/>
      <c r="H22" s="354"/>
      <c r="I22" s="354"/>
      <c r="J22" s="354"/>
    </row>
    <row r="23" spans="1:10" ht="21" customHeight="1">
      <c r="A23" s="360"/>
      <c r="B23" s="664" t="s">
        <v>331</v>
      </c>
      <c r="C23" s="664"/>
      <c r="D23" s="361"/>
      <c r="E23" s="361"/>
      <c r="F23" s="361"/>
      <c r="G23" s="665" t="s">
        <v>330</v>
      </c>
      <c r="H23" s="665"/>
      <c r="I23" s="665"/>
      <c r="J23" s="665"/>
    </row>
    <row r="24" spans="1:10" ht="39" customHeight="1">
      <c r="A24" s="360"/>
      <c r="B24" s="666" t="s">
        <v>174</v>
      </c>
      <c r="C24" s="666"/>
      <c r="D24" s="362"/>
      <c r="E24" s="362"/>
      <c r="F24" s="362"/>
      <c r="G24" s="667" t="s">
        <v>104</v>
      </c>
      <c r="H24" s="668"/>
      <c r="I24" s="668"/>
      <c r="J24" s="668"/>
    </row>
    <row r="25" spans="2:10" ht="12.75">
      <c r="B25" s="669"/>
      <c r="C25" s="669"/>
      <c r="G25" s="669"/>
      <c r="H25" s="669"/>
      <c r="I25" s="669"/>
      <c r="J25" s="669"/>
    </row>
    <row r="30" spans="2:10" ht="15.75">
      <c r="B30" s="662" t="s">
        <v>175</v>
      </c>
      <c r="C30" s="662"/>
      <c r="D30" s="345"/>
      <c r="E30" s="345"/>
      <c r="F30" s="345"/>
      <c r="G30" s="662" t="s">
        <v>111</v>
      </c>
      <c r="H30" s="662"/>
      <c r="I30" s="662"/>
      <c r="J30" s="662"/>
    </row>
    <row r="32" ht="12.75" hidden="1"/>
    <row r="33" spans="1:11" s="297" customFormat="1" ht="13.5" hidden="1">
      <c r="A33" s="363" t="s">
        <v>105</v>
      </c>
      <c r="K33" s="364"/>
    </row>
    <row r="34" spans="1:15" s="297" customFormat="1" ht="15" customHeight="1" hidden="1">
      <c r="A34" s="299"/>
      <c r="B34" s="663" t="s">
        <v>327</v>
      </c>
      <c r="C34" s="663"/>
      <c r="D34" s="663"/>
      <c r="E34" s="663"/>
      <c r="F34" s="663"/>
      <c r="G34" s="663"/>
      <c r="H34" s="663"/>
      <c r="I34" s="663"/>
      <c r="J34" s="663"/>
      <c r="K34" s="365"/>
      <c r="L34" s="366"/>
      <c r="M34" s="366"/>
      <c r="N34" s="366"/>
      <c r="O34" s="366"/>
    </row>
    <row r="35" spans="2:11" s="297" customFormat="1" ht="12.75" hidden="1">
      <c r="B35" s="342" t="s">
        <v>328</v>
      </c>
      <c r="K35" s="364"/>
    </row>
    <row r="36" ht="12.75" hidden="1">
      <c r="B36" s="367" t="s">
        <v>329</v>
      </c>
    </row>
  </sheetData>
  <sheetProtection/>
  <mergeCells count="37">
    <mergeCell ref="A2:B2"/>
    <mergeCell ref="C2:H2"/>
    <mergeCell ref="I2:J2"/>
    <mergeCell ref="A3:B3"/>
    <mergeCell ref="C3:H3"/>
    <mergeCell ref="I3:J3"/>
    <mergeCell ref="A4:B4"/>
    <mergeCell ref="C4:H4"/>
    <mergeCell ref="I4:J4"/>
    <mergeCell ref="A5:B5"/>
    <mergeCell ref="C5:G5"/>
    <mergeCell ref="I5:J5"/>
    <mergeCell ref="A6:B6"/>
    <mergeCell ref="I6:J6"/>
    <mergeCell ref="A7:B10"/>
    <mergeCell ref="C7:E7"/>
    <mergeCell ref="F7:I7"/>
    <mergeCell ref="J7:J10"/>
    <mergeCell ref="C8:C10"/>
    <mergeCell ref="D8:E8"/>
    <mergeCell ref="F8:H8"/>
    <mergeCell ref="I8:I10"/>
    <mergeCell ref="D9:D10"/>
    <mergeCell ref="E9:E10"/>
    <mergeCell ref="F9:F10"/>
    <mergeCell ref="G9:H9"/>
    <mergeCell ref="A11:B11"/>
    <mergeCell ref="A12:B12"/>
    <mergeCell ref="B30:C30"/>
    <mergeCell ref="G30:J30"/>
    <mergeCell ref="B34:J34"/>
    <mergeCell ref="B23:C23"/>
    <mergeCell ref="G23:J23"/>
    <mergeCell ref="B24:C24"/>
    <mergeCell ref="G24:J24"/>
    <mergeCell ref="B25:C25"/>
    <mergeCell ref="G25:J25"/>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70" customWidth="1"/>
    <col min="2" max="2" width="21.140625" style="370" customWidth="1"/>
    <col min="3" max="3" width="17.00390625" style="370" customWidth="1"/>
    <col min="4" max="4" width="12.7109375" style="370" customWidth="1"/>
    <col min="5" max="5" width="11.57421875" style="370" customWidth="1"/>
    <col min="6" max="9" width="12.7109375" style="370" customWidth="1"/>
    <col min="10" max="10" width="12.140625" style="370" customWidth="1"/>
    <col min="11" max="11" width="9.140625" style="370" customWidth="1"/>
    <col min="12" max="12" width="11.7109375" style="370" customWidth="1"/>
    <col min="13" max="16384" width="9.140625" style="370" customWidth="1"/>
  </cols>
  <sheetData>
    <row r="1" spans="1:14" ht="32.25" customHeight="1">
      <c r="A1" s="722" t="s">
        <v>332</v>
      </c>
      <c r="B1" s="722"/>
      <c r="C1" s="722"/>
      <c r="D1" s="454" t="s">
        <v>333</v>
      </c>
      <c r="E1" s="454"/>
      <c r="F1" s="454"/>
      <c r="G1" s="454"/>
      <c r="H1" s="454"/>
      <c r="I1" s="454"/>
      <c r="J1" s="723" t="s">
        <v>334</v>
      </c>
      <c r="K1" s="723"/>
      <c r="L1" s="723"/>
      <c r="M1" s="369"/>
      <c r="N1" s="369"/>
    </row>
    <row r="2" spans="1:14" ht="15.75" customHeight="1">
      <c r="A2" s="724" t="s">
        <v>335</v>
      </c>
      <c r="B2" s="724"/>
      <c r="C2" s="724"/>
      <c r="D2" s="454"/>
      <c r="E2" s="454"/>
      <c r="F2" s="454"/>
      <c r="G2" s="454"/>
      <c r="H2" s="454"/>
      <c r="I2" s="454"/>
      <c r="J2" s="725" t="s">
        <v>336</v>
      </c>
      <c r="K2" s="725"/>
      <c r="L2" s="725"/>
      <c r="M2" s="371"/>
      <c r="N2" s="371"/>
    </row>
    <row r="3" spans="1:14" ht="15.75" customHeight="1">
      <c r="A3" s="722" t="s">
        <v>302</v>
      </c>
      <c r="B3" s="722"/>
      <c r="C3" s="722"/>
      <c r="D3" s="454"/>
      <c r="E3" s="454"/>
      <c r="F3" s="454"/>
      <c r="G3" s="454"/>
      <c r="H3" s="454"/>
      <c r="I3" s="454"/>
      <c r="J3" s="725" t="s">
        <v>337</v>
      </c>
      <c r="K3" s="725"/>
      <c r="L3" s="725"/>
      <c r="M3" s="371"/>
      <c r="N3" s="371"/>
    </row>
    <row r="4" spans="1:14" ht="15.75" customHeight="1">
      <c r="A4" s="372" t="s">
        <v>338</v>
      </c>
      <c r="B4" s="372"/>
      <c r="C4" s="368"/>
      <c r="D4" s="368"/>
      <c r="E4" s="368"/>
      <c r="F4" s="368"/>
      <c r="G4" s="368"/>
      <c r="H4" s="368"/>
      <c r="I4" s="368"/>
      <c r="J4" s="718" t="s">
        <v>10</v>
      </c>
      <c r="K4" s="718"/>
      <c r="L4" s="718"/>
      <c r="M4" s="373"/>
      <c r="N4" s="373"/>
    </row>
    <row r="5" spans="1:13" ht="15.75">
      <c r="A5" s="372"/>
      <c r="B5" s="372"/>
      <c r="C5" s="368"/>
      <c r="D5" s="368"/>
      <c r="E5" s="368"/>
      <c r="F5" s="368"/>
      <c r="G5" s="368"/>
      <c r="H5" s="368"/>
      <c r="I5" s="368"/>
      <c r="J5" s="719" t="s">
        <v>11</v>
      </c>
      <c r="K5" s="719"/>
      <c r="L5" s="719"/>
      <c r="M5" s="368"/>
    </row>
    <row r="6" spans="1:13" ht="15.75">
      <c r="A6" s="710" t="s">
        <v>184</v>
      </c>
      <c r="B6" s="710"/>
      <c r="C6" s="720" t="s">
        <v>339</v>
      </c>
      <c r="D6" s="721" t="s">
        <v>340</v>
      </c>
      <c r="E6" s="721"/>
      <c r="F6" s="721"/>
      <c r="G6" s="721"/>
      <c r="H6" s="721"/>
      <c r="I6" s="721"/>
      <c r="J6" s="710" t="s">
        <v>341</v>
      </c>
      <c r="K6" s="710"/>
      <c r="L6" s="710"/>
      <c r="M6" s="368"/>
    </row>
    <row r="7" spans="1:13" ht="15.75" customHeight="1">
      <c r="A7" s="710"/>
      <c r="B7" s="710"/>
      <c r="C7" s="720"/>
      <c r="D7" s="721" t="s">
        <v>25</v>
      </c>
      <c r="E7" s="721"/>
      <c r="F7" s="721"/>
      <c r="G7" s="721"/>
      <c r="H7" s="721"/>
      <c r="I7" s="721"/>
      <c r="J7" s="710"/>
      <c r="K7" s="710"/>
      <c r="L7" s="710"/>
      <c r="M7" s="372"/>
    </row>
    <row r="8" spans="1:12" s="375" customFormat="1" ht="31.5" customHeight="1">
      <c r="A8" s="710"/>
      <c r="B8" s="710"/>
      <c r="C8" s="720"/>
      <c r="D8" s="710" t="s">
        <v>342</v>
      </c>
      <c r="E8" s="710" t="s">
        <v>343</v>
      </c>
      <c r="F8" s="710"/>
      <c r="G8" s="710"/>
      <c r="H8" s="710"/>
      <c r="I8" s="710"/>
      <c r="J8" s="710"/>
      <c r="K8" s="710"/>
      <c r="L8" s="710"/>
    </row>
    <row r="9" spans="1:12" s="375" customFormat="1" ht="15.75" customHeight="1">
      <c r="A9" s="710"/>
      <c r="B9" s="710"/>
      <c r="C9" s="720"/>
      <c r="D9" s="710"/>
      <c r="E9" s="710" t="s">
        <v>344</v>
      </c>
      <c r="F9" s="710" t="s">
        <v>25</v>
      </c>
      <c r="G9" s="710"/>
      <c r="H9" s="710"/>
      <c r="I9" s="710"/>
      <c r="J9" s="710" t="s">
        <v>25</v>
      </c>
      <c r="K9" s="710"/>
      <c r="L9" s="710"/>
    </row>
    <row r="10" spans="1:12" s="375" customFormat="1" ht="72" customHeight="1">
      <c r="A10" s="710"/>
      <c r="B10" s="710"/>
      <c r="C10" s="720"/>
      <c r="D10" s="710"/>
      <c r="E10" s="710"/>
      <c r="F10" s="374" t="s">
        <v>345</v>
      </c>
      <c r="G10" s="374" t="s">
        <v>346</v>
      </c>
      <c r="H10" s="374" t="s">
        <v>347</v>
      </c>
      <c r="I10" s="374" t="s">
        <v>348</v>
      </c>
      <c r="J10" s="374" t="s">
        <v>349</v>
      </c>
      <c r="K10" s="374" t="s">
        <v>350</v>
      </c>
      <c r="L10" s="374" t="s">
        <v>351</v>
      </c>
    </row>
    <row r="11" spans="1:12" ht="13.5" customHeight="1">
      <c r="A11" s="711" t="s">
        <v>352</v>
      </c>
      <c r="B11" s="712"/>
      <c r="C11" s="376">
        <v>1</v>
      </c>
      <c r="D11" s="376" t="s">
        <v>55</v>
      </c>
      <c r="E11" s="376" t="s">
        <v>57</v>
      </c>
      <c r="F11" s="376" t="s">
        <v>83</v>
      </c>
      <c r="G11" s="376" t="s">
        <v>95</v>
      </c>
      <c r="H11" s="376" t="s">
        <v>205</v>
      </c>
      <c r="I11" s="376" t="s">
        <v>143</v>
      </c>
      <c r="J11" s="376" t="s">
        <v>208</v>
      </c>
      <c r="K11" s="376" t="s">
        <v>353</v>
      </c>
      <c r="L11" s="376" t="s">
        <v>354</v>
      </c>
    </row>
    <row r="12" spans="1:12" ht="28.5" customHeight="1">
      <c r="A12" s="713" t="s">
        <v>24</v>
      </c>
      <c r="B12" s="714"/>
      <c r="C12" s="377">
        <f>C13+C14</f>
        <v>23</v>
      </c>
      <c r="D12" s="377">
        <f aca="true" t="shared" si="0" ref="D12:L12">D13+D14</f>
        <v>0</v>
      </c>
      <c r="E12" s="377">
        <f>E13+E14</f>
        <v>21</v>
      </c>
      <c r="F12" s="377">
        <f t="shared" si="0"/>
        <v>5</v>
      </c>
      <c r="G12" s="377">
        <f t="shared" si="0"/>
        <v>15</v>
      </c>
      <c r="H12" s="377">
        <f t="shared" si="0"/>
        <v>1</v>
      </c>
      <c r="I12" s="377">
        <f t="shared" si="0"/>
        <v>0</v>
      </c>
      <c r="J12" s="377">
        <f t="shared" si="0"/>
        <v>1</v>
      </c>
      <c r="K12" s="377">
        <f t="shared" si="0"/>
        <v>19</v>
      </c>
      <c r="L12" s="377">
        <f t="shared" si="0"/>
        <v>1</v>
      </c>
    </row>
    <row r="13" spans="1:12" ht="20.25" customHeight="1">
      <c r="A13" s="378" t="s">
        <v>29</v>
      </c>
      <c r="B13" s="379" t="s">
        <v>198</v>
      </c>
      <c r="C13" s="380">
        <f>D13+E13</f>
        <v>2</v>
      </c>
      <c r="D13" s="381">
        <v>0</v>
      </c>
      <c r="E13" s="380">
        <f>F13+G13+H13+I13</f>
        <v>2</v>
      </c>
      <c r="F13" s="381">
        <v>1</v>
      </c>
      <c r="G13" s="381">
        <v>1</v>
      </c>
      <c r="H13" s="381">
        <v>0</v>
      </c>
      <c r="I13" s="381"/>
      <c r="J13" s="381"/>
      <c r="K13" s="381">
        <v>2</v>
      </c>
      <c r="L13" s="381"/>
    </row>
    <row r="14" spans="1:12" ht="20.25" customHeight="1">
      <c r="A14" s="382" t="s">
        <v>33</v>
      </c>
      <c r="B14" s="379" t="s">
        <v>199</v>
      </c>
      <c r="C14" s="380">
        <f>SUM(C15:C23)</f>
        <v>21</v>
      </c>
      <c r="D14" s="381">
        <f>SUM(D15:D23)</f>
        <v>0</v>
      </c>
      <c r="E14" s="380">
        <f aca="true" t="shared" si="1" ref="E14:L14">SUM(E15:E23)</f>
        <v>19</v>
      </c>
      <c r="F14" s="381">
        <f>SUM(F15:F23)</f>
        <v>4</v>
      </c>
      <c r="G14" s="381">
        <f>SUM(G15:G23)</f>
        <v>14</v>
      </c>
      <c r="H14" s="381">
        <f>SUM(H15:H23)</f>
        <v>1</v>
      </c>
      <c r="I14" s="381">
        <f t="shared" si="1"/>
        <v>0</v>
      </c>
      <c r="J14" s="381">
        <f t="shared" si="1"/>
        <v>1</v>
      </c>
      <c r="K14" s="381">
        <f t="shared" si="1"/>
        <v>17</v>
      </c>
      <c r="L14" s="381">
        <f t="shared" si="1"/>
        <v>1</v>
      </c>
    </row>
    <row r="15" spans="1:12" ht="39" customHeight="1">
      <c r="A15" s="376" t="s">
        <v>39</v>
      </c>
      <c r="B15" s="383" t="s">
        <v>319</v>
      </c>
      <c r="C15" s="380">
        <v>3</v>
      </c>
      <c r="D15" s="381">
        <v>0</v>
      </c>
      <c r="E15" s="380">
        <f aca="true" t="shared" si="2" ref="E15:E22">F15+G15+H15+I15</f>
        <v>3</v>
      </c>
      <c r="F15" s="381">
        <v>3</v>
      </c>
      <c r="G15" s="381">
        <v>0</v>
      </c>
      <c r="H15" s="381">
        <v>0</v>
      </c>
      <c r="I15" s="381">
        <v>0</v>
      </c>
      <c r="J15" s="381">
        <v>0</v>
      </c>
      <c r="K15" s="381">
        <v>3</v>
      </c>
      <c r="L15" s="381">
        <v>0</v>
      </c>
    </row>
    <row r="16" spans="1:12" ht="39" customHeight="1">
      <c r="A16" s="376" t="s">
        <v>55</v>
      </c>
      <c r="B16" s="383" t="s">
        <v>320</v>
      </c>
      <c r="C16" s="380">
        <v>2</v>
      </c>
      <c r="D16" s="381">
        <v>0</v>
      </c>
      <c r="E16" s="380">
        <f t="shared" si="2"/>
        <v>2</v>
      </c>
      <c r="F16" s="381">
        <v>0</v>
      </c>
      <c r="G16" s="381">
        <v>2</v>
      </c>
      <c r="H16" s="381">
        <v>0</v>
      </c>
      <c r="I16" s="381">
        <v>0</v>
      </c>
      <c r="J16" s="381">
        <v>0</v>
      </c>
      <c r="K16" s="381">
        <v>2</v>
      </c>
      <c r="L16" s="381">
        <v>0</v>
      </c>
    </row>
    <row r="17" spans="1:12" ht="39" customHeight="1">
      <c r="A17" s="376" t="s">
        <v>57</v>
      </c>
      <c r="B17" s="383" t="s">
        <v>365</v>
      </c>
      <c r="C17" s="380">
        <v>1</v>
      </c>
      <c r="D17" s="381">
        <v>0</v>
      </c>
      <c r="E17" s="380">
        <f t="shared" si="2"/>
        <v>1</v>
      </c>
      <c r="F17" s="381">
        <v>0</v>
      </c>
      <c r="G17" s="381">
        <v>0</v>
      </c>
      <c r="H17" s="381">
        <v>1</v>
      </c>
      <c r="I17" s="381">
        <v>0</v>
      </c>
      <c r="J17" s="381">
        <v>0</v>
      </c>
      <c r="K17" s="381">
        <v>1</v>
      </c>
      <c r="L17" s="381">
        <v>0</v>
      </c>
    </row>
    <row r="18" spans="1:12" ht="39" customHeight="1">
      <c r="A18" s="376" t="s">
        <v>83</v>
      </c>
      <c r="B18" s="383" t="s">
        <v>355</v>
      </c>
      <c r="C18" s="380">
        <v>0</v>
      </c>
      <c r="D18" s="381">
        <v>0</v>
      </c>
      <c r="E18" s="380">
        <f t="shared" si="2"/>
        <v>0</v>
      </c>
      <c r="F18" s="381">
        <v>0</v>
      </c>
      <c r="G18" s="381">
        <v>0</v>
      </c>
      <c r="H18" s="381">
        <v>0</v>
      </c>
      <c r="I18" s="381">
        <v>0</v>
      </c>
      <c r="J18" s="381">
        <v>0</v>
      </c>
      <c r="K18" s="381">
        <v>0</v>
      </c>
      <c r="L18" s="381">
        <v>0</v>
      </c>
    </row>
    <row r="19" spans="1:12" ht="39" customHeight="1">
      <c r="A19" s="376" t="s">
        <v>95</v>
      </c>
      <c r="B19" s="383" t="s">
        <v>356</v>
      </c>
      <c r="C19" s="380">
        <v>3</v>
      </c>
      <c r="D19" s="381"/>
      <c r="E19" s="380">
        <f t="shared" si="2"/>
        <v>3</v>
      </c>
      <c r="F19" s="381">
        <v>1</v>
      </c>
      <c r="G19" s="381">
        <v>2</v>
      </c>
      <c r="H19" s="381">
        <v>0</v>
      </c>
      <c r="I19" s="381">
        <v>0</v>
      </c>
      <c r="J19" s="381">
        <v>0</v>
      </c>
      <c r="K19" s="381">
        <v>2</v>
      </c>
      <c r="L19" s="381">
        <v>1</v>
      </c>
    </row>
    <row r="20" spans="1:12" ht="39" customHeight="1">
      <c r="A20" s="376" t="s">
        <v>205</v>
      </c>
      <c r="B20" s="394" t="s">
        <v>357</v>
      </c>
      <c r="C20" s="380">
        <v>11</v>
      </c>
      <c r="D20" s="381">
        <v>0</v>
      </c>
      <c r="E20" s="380">
        <f t="shared" si="2"/>
        <v>9</v>
      </c>
      <c r="F20" s="381">
        <v>0</v>
      </c>
      <c r="G20" s="381">
        <v>9</v>
      </c>
      <c r="H20" s="381">
        <v>0</v>
      </c>
      <c r="I20" s="381">
        <v>0</v>
      </c>
      <c r="J20" s="381">
        <v>1</v>
      </c>
      <c r="K20" s="381">
        <v>8</v>
      </c>
      <c r="L20" s="381">
        <v>0</v>
      </c>
    </row>
    <row r="21" spans="1:12" ht="39" customHeight="1">
      <c r="A21" s="376" t="s">
        <v>143</v>
      </c>
      <c r="B21" s="394" t="s">
        <v>358</v>
      </c>
      <c r="C21" s="380">
        <v>1</v>
      </c>
      <c r="D21" s="381">
        <v>0</v>
      </c>
      <c r="E21" s="380">
        <f t="shared" si="2"/>
        <v>1</v>
      </c>
      <c r="F21" s="381">
        <v>0</v>
      </c>
      <c r="G21" s="381">
        <v>1</v>
      </c>
      <c r="H21" s="381">
        <v>0</v>
      </c>
      <c r="I21" s="381">
        <v>0</v>
      </c>
      <c r="J21" s="381">
        <v>0</v>
      </c>
      <c r="K21" s="381">
        <v>1</v>
      </c>
      <c r="L21" s="381">
        <v>0</v>
      </c>
    </row>
    <row r="22" spans="1:12" ht="39" customHeight="1">
      <c r="A22" s="376" t="s">
        <v>208</v>
      </c>
      <c r="B22" s="383" t="s">
        <v>359</v>
      </c>
      <c r="C22" s="380"/>
      <c r="D22" s="381"/>
      <c r="E22" s="380">
        <f t="shared" si="2"/>
        <v>0</v>
      </c>
      <c r="F22" s="381"/>
      <c r="G22" s="381"/>
      <c r="H22" s="381"/>
      <c r="I22" s="381"/>
      <c r="J22" s="381"/>
      <c r="K22" s="381"/>
      <c r="L22" s="381"/>
    </row>
    <row r="23" spans="1:12" ht="18.75" customHeight="1">
      <c r="A23" s="376" t="s">
        <v>326</v>
      </c>
      <c r="B23" s="384" t="s">
        <v>326</v>
      </c>
      <c r="C23" s="381"/>
      <c r="D23" s="381"/>
      <c r="E23" s="381"/>
      <c r="F23" s="381"/>
      <c r="G23" s="381"/>
      <c r="H23" s="381"/>
      <c r="I23" s="381"/>
      <c r="J23" s="381"/>
      <c r="K23" s="381"/>
      <c r="L23" s="381"/>
    </row>
    <row r="24" spans="1:12" ht="18.75" customHeight="1">
      <c r="A24" s="715" t="s">
        <v>264</v>
      </c>
      <c r="B24" s="715"/>
      <c r="C24" s="385"/>
      <c r="D24" s="385"/>
      <c r="E24" s="385"/>
      <c r="F24" s="385"/>
      <c r="G24" s="385"/>
      <c r="H24" s="385"/>
      <c r="I24" s="385"/>
      <c r="J24" s="385"/>
      <c r="K24" s="385"/>
      <c r="L24" s="385"/>
    </row>
    <row r="25" spans="1:12" ht="47.25" customHeight="1">
      <c r="A25" s="386"/>
      <c r="B25" s="716" t="s">
        <v>366</v>
      </c>
      <c r="C25" s="717"/>
      <c r="D25" s="717"/>
      <c r="E25" s="717"/>
      <c r="F25" s="717"/>
      <c r="G25" s="717"/>
      <c r="H25" s="385"/>
      <c r="I25" s="385"/>
      <c r="J25" s="385"/>
      <c r="K25" s="385"/>
      <c r="L25" s="385"/>
    </row>
    <row r="26" spans="1:12" ht="16.5" customHeight="1">
      <c r="A26" s="703" t="s">
        <v>360</v>
      </c>
      <c r="B26" s="703"/>
      <c r="C26" s="703"/>
      <c r="D26" s="703"/>
      <c r="E26" s="387"/>
      <c r="F26" s="387"/>
      <c r="G26" s="387"/>
      <c r="H26" s="704" t="s">
        <v>361</v>
      </c>
      <c r="I26" s="705"/>
      <c r="J26" s="705"/>
      <c r="K26" s="705"/>
      <c r="L26" s="705"/>
    </row>
    <row r="27" spans="1:12" ht="33.75" customHeight="1">
      <c r="A27" s="706" t="s">
        <v>174</v>
      </c>
      <c r="B27" s="706"/>
      <c r="C27" s="706"/>
      <c r="D27" s="706"/>
      <c r="E27" s="387"/>
      <c r="F27" s="387"/>
      <c r="G27" s="387"/>
      <c r="H27" s="706" t="s">
        <v>104</v>
      </c>
      <c r="I27" s="707"/>
      <c r="J27" s="707"/>
      <c r="K27" s="707"/>
      <c r="L27" s="707"/>
    </row>
    <row r="28" spans="1:12" ht="16.5" customHeight="1">
      <c r="A28" s="708"/>
      <c r="B28" s="708"/>
      <c r="C28" s="708"/>
      <c r="D28" s="708"/>
      <c r="E28" s="389"/>
      <c r="F28" s="389"/>
      <c r="G28" s="389"/>
      <c r="H28" s="709"/>
      <c r="I28" s="709"/>
      <c r="J28" s="709"/>
      <c r="K28" s="709"/>
      <c r="L28" s="709"/>
    </row>
    <row r="29" spans="2:12" ht="15.75">
      <c r="B29" s="389"/>
      <c r="C29" s="389"/>
      <c r="D29" s="389"/>
      <c r="E29" s="389"/>
      <c r="F29" s="389"/>
      <c r="G29" s="389"/>
      <c r="H29" s="388"/>
      <c r="I29" s="390"/>
      <c r="J29" s="390"/>
      <c r="K29" s="390"/>
      <c r="L29" s="390"/>
    </row>
    <row r="30" spans="2:12" ht="15.75">
      <c r="B30" s="389"/>
      <c r="C30" s="389"/>
      <c r="D30" s="389"/>
      <c r="E30" s="389"/>
      <c r="F30" s="389"/>
      <c r="G30" s="389"/>
      <c r="H30" s="388"/>
      <c r="I30" s="388"/>
      <c r="J30" s="388"/>
      <c r="K30" s="390"/>
      <c r="L30" s="390"/>
    </row>
    <row r="31" spans="2:12" ht="15.75">
      <c r="B31" s="389"/>
      <c r="C31" s="389"/>
      <c r="D31" s="389"/>
      <c r="E31" s="389"/>
      <c r="F31" s="389"/>
      <c r="G31" s="389"/>
      <c r="H31" s="388"/>
      <c r="I31" s="388"/>
      <c r="J31" s="388"/>
      <c r="K31" s="390"/>
      <c r="L31" s="390"/>
    </row>
    <row r="32" spans="2:12" ht="15.75">
      <c r="B32" s="389"/>
      <c r="C32" s="389"/>
      <c r="D32" s="389"/>
      <c r="E32" s="389"/>
      <c r="F32" s="389"/>
      <c r="G32" s="389"/>
      <c r="H32" s="388"/>
      <c r="I32" s="388"/>
      <c r="J32" s="388"/>
      <c r="K32" s="390"/>
      <c r="L32" s="390"/>
    </row>
    <row r="33" spans="1:12" ht="15.75">
      <c r="A33" s="699" t="s">
        <v>175</v>
      </c>
      <c r="B33" s="699"/>
      <c r="C33" s="699"/>
      <c r="D33" s="699"/>
      <c r="E33" s="389"/>
      <c r="F33" s="389"/>
      <c r="G33" s="389"/>
      <c r="H33" s="700" t="s">
        <v>111</v>
      </c>
      <c r="I33" s="700"/>
      <c r="J33" s="700"/>
      <c r="K33" s="700"/>
      <c r="L33" s="700"/>
    </row>
    <row r="34" spans="2:10" ht="22.5" customHeight="1" hidden="1">
      <c r="B34" s="389"/>
      <c r="C34" s="389"/>
      <c r="D34" s="389"/>
      <c r="E34" s="389"/>
      <c r="F34" s="389"/>
      <c r="G34" s="389"/>
      <c r="H34" s="389"/>
      <c r="I34" s="389"/>
      <c r="J34" s="389"/>
    </row>
    <row r="35" spans="1:10" ht="15.75" hidden="1">
      <c r="A35" s="391" t="s">
        <v>105</v>
      </c>
      <c r="B35" s="389"/>
      <c r="C35" s="389"/>
      <c r="D35" s="389"/>
      <c r="E35" s="389"/>
      <c r="F35" s="389"/>
      <c r="G35" s="389"/>
      <c r="H35" s="389"/>
      <c r="I35" s="389"/>
      <c r="J35" s="389"/>
    </row>
    <row r="36" spans="2:12" ht="15.75" customHeight="1" hidden="1">
      <c r="B36" s="701" t="s">
        <v>362</v>
      </c>
      <c r="C36" s="701"/>
      <c r="D36" s="701"/>
      <c r="E36" s="701"/>
      <c r="F36" s="701"/>
      <c r="G36" s="701"/>
      <c r="H36" s="701"/>
      <c r="I36" s="701"/>
      <c r="J36" s="701"/>
      <c r="K36" s="701"/>
      <c r="L36" s="701"/>
    </row>
    <row r="37" spans="1:12" ht="16.5" customHeight="1" hidden="1">
      <c r="A37" s="392"/>
      <c r="B37" s="702" t="s">
        <v>363</v>
      </c>
      <c r="C37" s="702"/>
      <c r="D37" s="702"/>
      <c r="E37" s="702"/>
      <c r="F37" s="702"/>
      <c r="G37" s="702"/>
      <c r="H37" s="702"/>
      <c r="I37" s="702"/>
      <c r="J37" s="702"/>
      <c r="K37" s="702"/>
      <c r="L37" s="702"/>
    </row>
    <row r="38" ht="15.75" hidden="1">
      <c r="B38" s="393" t="s">
        <v>364</v>
      </c>
    </row>
  </sheetData>
  <sheetProtection/>
  <mergeCells count="33">
    <mergeCell ref="A1:C1"/>
    <mergeCell ref="D1:I3"/>
    <mergeCell ref="J1:L1"/>
    <mergeCell ref="A2:C2"/>
    <mergeCell ref="J2:L2"/>
    <mergeCell ref="A3:C3"/>
    <mergeCell ref="J3:L3"/>
    <mergeCell ref="J4:L4"/>
    <mergeCell ref="J5:L5"/>
    <mergeCell ref="A6:B10"/>
    <mergeCell ref="C6:C10"/>
    <mergeCell ref="D6:I6"/>
    <mergeCell ref="J6:L8"/>
    <mergeCell ref="D7:I7"/>
    <mergeCell ref="D8:D10"/>
    <mergeCell ref="E8:I8"/>
    <mergeCell ref="E9:E10"/>
    <mergeCell ref="F9:I9"/>
    <mergeCell ref="J9:L9"/>
    <mergeCell ref="A11:B11"/>
    <mergeCell ref="A12:B12"/>
    <mergeCell ref="A24:B24"/>
    <mergeCell ref="B25:G25"/>
    <mergeCell ref="A33:D33"/>
    <mergeCell ref="H33:L33"/>
    <mergeCell ref="B36:L36"/>
    <mergeCell ref="B37:L37"/>
    <mergeCell ref="A26:D26"/>
    <mergeCell ref="H26:L26"/>
    <mergeCell ref="A27:D27"/>
    <mergeCell ref="H27:L27"/>
    <mergeCell ref="A28:D28"/>
    <mergeCell ref="H28:L28"/>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7" sqref="B7"/>
    </sheetView>
  </sheetViews>
  <sheetFormatPr defaultColWidth="9.140625" defaultRowHeight="12.75"/>
  <cols>
    <col min="1" max="1" width="26.8515625" style="0" customWidth="1"/>
    <col min="2" max="2" width="75.57421875" style="0" customWidth="1"/>
  </cols>
  <sheetData>
    <row r="2" spans="1:2" ht="62.25" customHeight="1">
      <c r="A2" s="726" t="s">
        <v>370</v>
      </c>
      <c r="B2" s="726"/>
    </row>
    <row r="3" spans="1:2" ht="22.5" customHeight="1">
      <c r="A3" s="411" t="s">
        <v>371</v>
      </c>
      <c r="B3" s="418" t="s">
        <v>379</v>
      </c>
    </row>
    <row r="4" spans="1:2" ht="22.5" customHeight="1">
      <c r="A4" s="411" t="s">
        <v>372</v>
      </c>
      <c r="B4" s="412" t="s">
        <v>5</v>
      </c>
    </row>
    <row r="5" spans="1:2" ht="22.5" customHeight="1">
      <c r="A5" s="411" t="s">
        <v>259</v>
      </c>
      <c r="B5" s="413" t="s">
        <v>175</v>
      </c>
    </row>
    <row r="6" spans="1:2" ht="22.5" customHeight="1">
      <c r="A6" s="411" t="s">
        <v>373</v>
      </c>
      <c r="B6" s="413" t="s">
        <v>374</v>
      </c>
    </row>
    <row r="7" spans="1:2" ht="22.5" customHeight="1">
      <c r="A7" s="411" t="s">
        <v>375</v>
      </c>
      <c r="B7" s="413" t="s">
        <v>367</v>
      </c>
    </row>
    <row r="8" spans="1:2" ht="12.75">
      <c r="A8" s="414" t="s">
        <v>376</v>
      </c>
      <c r="B8" s="417" t="s">
        <v>380</v>
      </c>
    </row>
    <row r="10" spans="1:2" ht="62.25" customHeight="1">
      <c r="A10" s="727" t="s">
        <v>377</v>
      </c>
      <c r="B10" s="727"/>
    </row>
    <row r="11" spans="1:2" ht="12.75">
      <c r="A11" s="728" t="s">
        <v>378</v>
      </c>
      <c r="B11" s="728"/>
    </row>
  </sheetData>
  <sheetProtection/>
  <mergeCells count="3">
    <mergeCell ref="A2:B2"/>
    <mergeCell ref="A10:B10"/>
    <mergeCell ref="A11:B1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4" t="s">
        <v>61</v>
      </c>
      <c r="B1" s="455"/>
      <c r="C1" s="455"/>
    </row>
    <row r="2" spans="1:3" ht="21.75" customHeight="1">
      <c r="A2" s="456" t="s">
        <v>62</v>
      </c>
      <c r="B2" s="457"/>
      <c r="C2" s="52" t="s">
        <v>63</v>
      </c>
    </row>
    <row r="3" spans="1:3" ht="12.75" customHeight="1">
      <c r="A3" s="458" t="s">
        <v>64</v>
      </c>
      <c r="B3" s="459"/>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21" t="s">
        <v>112</v>
      </c>
      <c r="B1" s="421"/>
      <c r="C1" s="1"/>
      <c r="D1" s="422" t="s">
        <v>1</v>
      </c>
      <c r="E1" s="422"/>
      <c r="F1" s="422"/>
      <c r="G1" s="422"/>
      <c r="H1" s="422"/>
      <c r="I1" s="422"/>
      <c r="J1" s="422"/>
      <c r="K1" s="422"/>
      <c r="L1" s="6"/>
      <c r="M1" s="83" t="s">
        <v>2</v>
      </c>
      <c r="N1" s="4"/>
      <c r="O1" s="4"/>
    </row>
    <row r="2" spans="1:17" ht="16.5" customHeight="1">
      <c r="A2" s="1" t="s">
        <v>3</v>
      </c>
      <c r="B2" s="1"/>
      <c r="C2" s="1"/>
      <c r="D2" s="422" t="s">
        <v>113</v>
      </c>
      <c r="E2" s="422"/>
      <c r="F2" s="422"/>
      <c r="G2" s="422"/>
      <c r="H2" s="422"/>
      <c r="I2" s="422"/>
      <c r="J2" s="422"/>
      <c r="K2" s="422"/>
      <c r="L2" s="8"/>
      <c r="M2" s="419" t="s">
        <v>5</v>
      </c>
      <c r="N2" s="419"/>
      <c r="O2" s="419"/>
      <c r="Q2" s="3"/>
    </row>
    <row r="3" spans="1:17" ht="16.5" customHeight="1">
      <c r="A3" s="1" t="s">
        <v>6</v>
      </c>
      <c r="B3" s="1"/>
      <c r="C3" s="1"/>
      <c r="D3" s="425" t="s">
        <v>114</v>
      </c>
      <c r="E3" s="425"/>
      <c r="F3" s="425"/>
      <c r="G3" s="425"/>
      <c r="H3" s="425"/>
      <c r="I3" s="425"/>
      <c r="J3" s="425"/>
      <c r="K3" s="425"/>
      <c r="L3" s="6"/>
      <c r="M3" s="83" t="s">
        <v>8</v>
      </c>
      <c r="N3" s="4"/>
      <c r="O3" s="4"/>
      <c r="Q3" s="5"/>
    </row>
    <row r="4" spans="1:17" ht="16.5" customHeight="1">
      <c r="A4" s="6" t="s">
        <v>9</v>
      </c>
      <c r="B4" s="6"/>
      <c r="C4" s="7"/>
      <c r="D4" s="8"/>
      <c r="E4" s="8"/>
      <c r="F4" s="7"/>
      <c r="G4" s="9"/>
      <c r="H4" s="9"/>
      <c r="I4" s="9"/>
      <c r="J4" s="7"/>
      <c r="K4" s="8"/>
      <c r="L4" s="8"/>
      <c r="M4" s="419" t="s">
        <v>10</v>
      </c>
      <c r="N4" s="419"/>
      <c r="O4" s="419"/>
      <c r="Q4" s="5"/>
    </row>
    <row r="5" spans="1:17" ht="16.5" customHeight="1">
      <c r="A5" s="10"/>
      <c r="B5" s="7"/>
      <c r="C5" s="7"/>
      <c r="D5" s="7"/>
      <c r="E5" s="7"/>
      <c r="F5" s="11"/>
      <c r="G5" s="12"/>
      <c r="H5" s="12"/>
      <c r="I5" s="12"/>
      <c r="J5" s="11"/>
      <c r="K5" s="13"/>
      <c r="L5" s="13"/>
      <c r="M5" s="13" t="s">
        <v>11</v>
      </c>
      <c r="N5" s="4"/>
      <c r="O5" s="4"/>
      <c r="Q5" s="5"/>
    </row>
    <row r="6" spans="1:17" ht="18.75" customHeight="1">
      <c r="A6" s="426" t="s">
        <v>12</v>
      </c>
      <c r="B6" s="427"/>
      <c r="C6" s="432" t="s">
        <v>13</v>
      </c>
      <c r="D6" s="434" t="s">
        <v>14</v>
      </c>
      <c r="E6" s="435"/>
      <c r="F6" s="435"/>
      <c r="G6" s="435"/>
      <c r="H6" s="435"/>
      <c r="I6" s="435"/>
      <c r="J6" s="435"/>
      <c r="K6" s="435"/>
      <c r="L6" s="435"/>
      <c r="M6" s="435"/>
      <c r="N6" s="435"/>
      <c r="O6" s="436"/>
      <c r="Q6" s="5"/>
    </row>
    <row r="7" spans="1:17" ht="20.25" customHeight="1">
      <c r="A7" s="428"/>
      <c r="B7" s="429"/>
      <c r="C7" s="433"/>
      <c r="D7" s="437" t="s">
        <v>15</v>
      </c>
      <c r="E7" s="439" t="s">
        <v>16</v>
      </c>
      <c r="F7" s="440"/>
      <c r="G7" s="441"/>
      <c r="H7" s="442" t="s">
        <v>17</v>
      </c>
      <c r="I7" s="442" t="s">
        <v>18</v>
      </c>
      <c r="J7" s="442" t="s">
        <v>19</v>
      </c>
      <c r="K7" s="442" t="s">
        <v>20</v>
      </c>
      <c r="L7" s="442" t="s">
        <v>21</v>
      </c>
      <c r="M7" s="442" t="s">
        <v>22</v>
      </c>
      <c r="N7" s="442" t="s">
        <v>115</v>
      </c>
      <c r="O7" s="442" t="s">
        <v>23</v>
      </c>
      <c r="P7" s="5"/>
      <c r="Q7" s="5"/>
    </row>
    <row r="8" spans="1:17" ht="19.5" customHeight="1">
      <c r="A8" s="428"/>
      <c r="B8" s="429"/>
      <c r="C8" s="433"/>
      <c r="D8" s="437"/>
      <c r="E8" s="444" t="s">
        <v>24</v>
      </c>
      <c r="F8" s="445" t="s">
        <v>25</v>
      </c>
      <c r="G8" s="446"/>
      <c r="H8" s="442"/>
      <c r="I8" s="442"/>
      <c r="J8" s="442"/>
      <c r="K8" s="442"/>
      <c r="L8" s="442"/>
      <c r="M8" s="442"/>
      <c r="N8" s="442"/>
      <c r="O8" s="442"/>
      <c r="P8" s="84"/>
      <c r="Q8" s="85"/>
    </row>
    <row r="9" spans="1:17" ht="39.75" customHeight="1">
      <c r="A9" s="430"/>
      <c r="B9" s="431"/>
      <c r="C9" s="433"/>
      <c r="D9" s="438"/>
      <c r="E9" s="443"/>
      <c r="F9" s="14" t="s">
        <v>26</v>
      </c>
      <c r="G9" s="16" t="s">
        <v>27</v>
      </c>
      <c r="H9" s="443"/>
      <c r="I9" s="443"/>
      <c r="J9" s="443"/>
      <c r="K9" s="443"/>
      <c r="L9" s="443"/>
      <c r="M9" s="443"/>
      <c r="N9" s="443"/>
      <c r="O9" s="443"/>
      <c r="P9" s="15"/>
      <c r="Q9" s="15"/>
    </row>
    <row r="10" spans="1:17" s="19" customFormat="1" ht="11.25" customHeight="1">
      <c r="A10" s="448" t="s">
        <v>28</v>
      </c>
      <c r="B10" s="449"/>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60" t="s">
        <v>58</v>
      </c>
      <c r="K27" s="460"/>
      <c r="L27" s="460"/>
      <c r="M27" s="460"/>
    </row>
    <row r="28" spans="1:13" s="4" customFormat="1" ht="17.25" customHeight="1" hidden="1">
      <c r="A28" s="38"/>
      <c r="B28" s="13" t="s">
        <v>116</v>
      </c>
      <c r="C28" s="39"/>
      <c r="D28" s="39"/>
      <c r="E28" s="39"/>
      <c r="F28" s="40"/>
      <c r="G28" s="41"/>
      <c r="H28" s="41"/>
      <c r="J28" s="450"/>
      <c r="K28" s="450"/>
      <c r="L28" s="450"/>
      <c r="M28" s="450"/>
    </row>
    <row r="29" spans="1:15" s="5" customFormat="1" ht="21.75" customHeight="1" hidden="1">
      <c r="A29" s="97"/>
      <c r="B29" s="13" t="s">
        <v>117</v>
      </c>
      <c r="C29" s="13"/>
      <c r="D29" s="13"/>
      <c r="E29" s="13"/>
      <c r="F29" s="13"/>
      <c r="G29" s="13"/>
      <c r="H29" s="13"/>
      <c r="I29" s="461"/>
      <c r="J29" s="461"/>
      <c r="K29" s="461"/>
      <c r="L29" s="461"/>
      <c r="M29" s="461"/>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51"/>
      <c r="B31" s="451"/>
      <c r="C31" s="44"/>
      <c r="D31" s="44"/>
      <c r="E31" s="44"/>
      <c r="I31" s="45"/>
      <c r="J31" s="45"/>
    </row>
    <row r="32" spans="1:10" s="5" customFormat="1" ht="21.75" customHeight="1">
      <c r="A32" s="451"/>
      <c r="B32" s="451"/>
      <c r="C32" s="44"/>
      <c r="D32" s="44"/>
      <c r="E32" s="44"/>
      <c r="F32" s="5" t="s">
        <v>59</v>
      </c>
      <c r="I32" s="452"/>
      <c r="J32" s="452"/>
    </row>
    <row r="33" spans="1:10" s="5" customFormat="1" ht="21.75" customHeight="1">
      <c r="A33" s="46"/>
      <c r="B33" s="18"/>
      <c r="C33" s="44"/>
      <c r="D33" s="44" t="s">
        <v>59</v>
      </c>
      <c r="E33" s="44"/>
      <c r="I33" s="451"/>
      <c r="J33" s="451"/>
    </row>
    <row r="34" s="5" customFormat="1" ht="19.5" customHeight="1">
      <c r="A34" s="47"/>
    </row>
    <row r="35" spans="1:13" ht="24" customHeight="1">
      <c r="A35" s="453"/>
      <c r="B35" s="453"/>
      <c r="C35" s="5"/>
      <c r="D35" s="5"/>
      <c r="E35" s="5"/>
      <c r="F35" s="5"/>
      <c r="G35" s="5"/>
      <c r="H35" s="5"/>
      <c r="I35" s="453"/>
      <c r="J35" s="453"/>
      <c r="K35" s="5"/>
      <c r="L35" s="5"/>
      <c r="M35" s="5"/>
    </row>
    <row r="36" spans="1:13" ht="17.25" customHeight="1">
      <c r="A36" s="447"/>
      <c r="B36" s="447"/>
      <c r="C36" s="5"/>
      <c r="D36" s="5"/>
      <c r="E36" s="5"/>
      <c r="F36" s="5"/>
      <c r="G36" s="5"/>
      <c r="H36" s="5"/>
      <c r="I36" s="447"/>
      <c r="J36" s="447"/>
      <c r="K36" s="5"/>
      <c r="L36" s="5"/>
      <c r="M36" s="5"/>
    </row>
    <row r="37" spans="1:13" ht="17.25" customHeight="1">
      <c r="A37" s="447"/>
      <c r="B37" s="447"/>
      <c r="C37" s="5"/>
      <c r="D37" s="5"/>
      <c r="E37" s="5"/>
      <c r="F37" s="5"/>
      <c r="G37" s="5"/>
      <c r="H37" s="5"/>
      <c r="I37" s="447"/>
      <c r="J37" s="447"/>
      <c r="K37" s="5"/>
      <c r="L37" s="5"/>
      <c r="M37" s="5"/>
    </row>
    <row r="38" spans="1:13" ht="17.25" customHeight="1">
      <c r="A38" s="447"/>
      <c r="B38" s="447"/>
      <c r="C38" s="5"/>
      <c r="D38" s="5"/>
      <c r="E38" s="5"/>
      <c r="F38" s="5"/>
      <c r="G38" s="5"/>
      <c r="H38" s="5"/>
      <c r="I38" s="447"/>
      <c r="J38" s="447"/>
      <c r="K38" s="5"/>
      <c r="L38" s="5"/>
      <c r="M38" s="5"/>
    </row>
    <row r="39" spans="1:13" ht="17.25" customHeight="1">
      <c r="A39" s="447"/>
      <c r="B39" s="447"/>
      <c r="C39" s="5"/>
      <c r="D39" s="5"/>
      <c r="E39" s="5"/>
      <c r="F39" s="5"/>
      <c r="G39" s="5"/>
      <c r="H39" s="5"/>
      <c r="I39" s="447"/>
      <c r="J39" s="447"/>
      <c r="K39" s="5"/>
      <c r="L39" s="5"/>
      <c r="M39" s="5"/>
    </row>
    <row r="40" spans="1:13" ht="15">
      <c r="A40" s="47"/>
      <c r="B40" s="5"/>
      <c r="C40" s="5"/>
      <c r="D40" s="5"/>
      <c r="E40" s="5"/>
      <c r="F40" s="5"/>
      <c r="G40" s="5"/>
      <c r="H40" s="5"/>
      <c r="I40" s="447"/>
      <c r="J40" s="447"/>
      <c r="K40" s="5"/>
      <c r="L40" s="5"/>
      <c r="M40" s="5"/>
    </row>
    <row r="41" spans="1:13" ht="15">
      <c r="A41" s="47"/>
      <c r="B41" s="5"/>
      <c r="C41" s="5"/>
      <c r="D41" s="5"/>
      <c r="E41" s="5"/>
      <c r="F41" s="5"/>
      <c r="G41" s="5"/>
      <c r="H41" s="5"/>
      <c r="I41" s="15"/>
      <c r="J41" s="15"/>
      <c r="K41" s="5"/>
      <c r="L41" s="5"/>
      <c r="M41" s="5"/>
    </row>
    <row r="42" spans="1:13" ht="17.25">
      <c r="A42" s="47"/>
      <c r="B42" s="453"/>
      <c r="C42" s="453"/>
      <c r="D42" s="453"/>
      <c r="E42" s="453"/>
      <c r="F42" s="453"/>
      <c r="G42" s="48"/>
      <c r="H42" s="48"/>
      <c r="I42" s="5"/>
      <c r="J42" s="5"/>
      <c r="K42" s="5"/>
      <c r="L42" s="5"/>
      <c r="M42" s="5"/>
    </row>
    <row r="43" spans="1:13" ht="15.75">
      <c r="A43" s="47"/>
      <c r="B43" s="447"/>
      <c r="C43" s="447"/>
      <c r="D43" s="447"/>
      <c r="E43" s="447"/>
      <c r="F43" s="447"/>
      <c r="G43" s="15"/>
      <c r="H43" s="15"/>
      <c r="I43" s="5"/>
      <c r="J43" s="5"/>
      <c r="K43" s="49"/>
      <c r="L43" s="49"/>
      <c r="M43" s="49"/>
    </row>
    <row r="44" spans="1:13" ht="15">
      <c r="A44" s="47"/>
      <c r="B44" s="447"/>
      <c r="C44" s="447"/>
      <c r="D44" s="447"/>
      <c r="E44" s="447"/>
      <c r="F44" s="447"/>
      <c r="G44" s="15"/>
      <c r="H44" s="15"/>
      <c r="I44" s="5"/>
      <c r="J44" s="5"/>
      <c r="K44" s="5"/>
      <c r="L44" s="5"/>
      <c r="M44" s="5"/>
    </row>
    <row r="45" spans="1:13" ht="15">
      <c r="A45" s="47"/>
      <c r="B45" s="447"/>
      <c r="C45" s="447"/>
      <c r="D45" s="447"/>
      <c r="E45" s="447"/>
      <c r="F45" s="447"/>
      <c r="G45" s="15"/>
      <c r="H45" s="15"/>
      <c r="I45" s="5"/>
      <c r="J45" s="5"/>
      <c r="K45" s="5"/>
      <c r="L45" s="5"/>
      <c r="M45" s="5"/>
    </row>
    <row r="46" spans="1:13" ht="15">
      <c r="A46" s="47"/>
      <c r="B46" s="447"/>
      <c r="C46" s="447"/>
      <c r="D46" s="447"/>
      <c r="E46" s="447"/>
      <c r="F46" s="447"/>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B43:F43"/>
    <mergeCell ref="B44:F44"/>
    <mergeCell ref="B45:F45"/>
    <mergeCell ref="B46:F46"/>
    <mergeCell ref="A38:B38"/>
    <mergeCell ref="I38:J38"/>
    <mergeCell ref="A39:B39"/>
    <mergeCell ref="I39:J39"/>
    <mergeCell ref="I40:J40"/>
    <mergeCell ref="B42:F42"/>
    <mergeCell ref="I33:J33"/>
    <mergeCell ref="A35:B35"/>
    <mergeCell ref="I35:J35"/>
    <mergeCell ref="A36:B36"/>
    <mergeCell ref="I36:J36"/>
    <mergeCell ref="A37:B37"/>
    <mergeCell ref="I37:J37"/>
    <mergeCell ref="J27:M27"/>
    <mergeCell ref="J28:M28"/>
    <mergeCell ref="I29:J29"/>
    <mergeCell ref="K29:M29"/>
    <mergeCell ref="A31:B31"/>
    <mergeCell ref="A32:B32"/>
    <mergeCell ref="I32:J32"/>
    <mergeCell ref="M7:M9"/>
    <mergeCell ref="N7:N9"/>
    <mergeCell ref="O7:O9"/>
    <mergeCell ref="E8:E9"/>
    <mergeCell ref="F8:G8"/>
    <mergeCell ref="A10:B10"/>
    <mergeCell ref="A6:B9"/>
    <mergeCell ref="C6:C9"/>
    <mergeCell ref="D6:O6"/>
    <mergeCell ref="D7:D9"/>
    <mergeCell ref="E7:G7"/>
    <mergeCell ref="H7:H9"/>
    <mergeCell ref="I7:I9"/>
    <mergeCell ref="J7:J9"/>
    <mergeCell ref="K7:K9"/>
    <mergeCell ref="L7:L9"/>
    <mergeCell ref="A1:B1"/>
    <mergeCell ref="D1:K1"/>
    <mergeCell ref="D2:K2"/>
    <mergeCell ref="M2:O2"/>
    <mergeCell ref="D3:K3"/>
    <mergeCell ref="M4:O4"/>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4" t="s">
        <v>118</v>
      </c>
      <c r="B1" s="455"/>
      <c r="C1" s="455"/>
    </row>
    <row r="2" spans="1:3" ht="28.5" customHeight="1">
      <c r="A2" s="456" t="s">
        <v>62</v>
      </c>
      <c r="B2" s="457"/>
      <c r="C2" s="99" t="s">
        <v>119</v>
      </c>
    </row>
    <row r="3" spans="1:3" s="101" customFormat="1" ht="11.25" customHeight="1">
      <c r="A3" s="462" t="s">
        <v>64</v>
      </c>
      <c r="B3" s="463"/>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64" t="s">
        <v>132</v>
      </c>
      <c r="B1" s="464"/>
      <c r="C1" s="106"/>
      <c r="D1" s="107" t="s">
        <v>133</v>
      </c>
      <c r="E1" s="107"/>
      <c r="F1" s="107"/>
      <c r="G1" s="107"/>
      <c r="H1" s="107"/>
      <c r="I1" s="107"/>
      <c r="J1" s="108"/>
      <c r="K1" s="109"/>
      <c r="L1" s="110" t="s">
        <v>2</v>
      </c>
      <c r="M1" s="109"/>
      <c r="N1" s="108"/>
      <c r="O1" s="108"/>
      <c r="P1" s="108"/>
    </row>
    <row r="2" spans="1:16" ht="16.5" customHeight="1">
      <c r="A2" s="465" t="s">
        <v>3</v>
      </c>
      <c r="B2" s="465"/>
      <c r="C2" s="465"/>
      <c r="D2" s="466" t="s">
        <v>4</v>
      </c>
      <c r="E2" s="466"/>
      <c r="F2" s="466"/>
      <c r="G2" s="466"/>
      <c r="H2" s="466"/>
      <c r="I2" s="466"/>
      <c r="J2" s="107"/>
      <c r="K2" s="112"/>
      <c r="L2" s="467" t="s">
        <v>5</v>
      </c>
      <c r="M2" s="467"/>
      <c r="N2" s="467"/>
      <c r="O2" s="108"/>
      <c r="P2" s="113"/>
    </row>
    <row r="3" spans="1:16" ht="16.5" customHeight="1">
      <c r="A3" s="465" t="s">
        <v>6</v>
      </c>
      <c r="B3" s="465"/>
      <c r="C3" s="108"/>
      <c r="D3" s="468" t="s">
        <v>7</v>
      </c>
      <c r="E3" s="468"/>
      <c r="F3" s="468"/>
      <c r="G3" s="468"/>
      <c r="H3" s="468"/>
      <c r="I3" s="468"/>
      <c r="J3" s="114"/>
      <c r="K3" s="109"/>
      <c r="L3" s="110" t="s">
        <v>8</v>
      </c>
      <c r="M3" s="109"/>
      <c r="N3" s="108"/>
      <c r="O3" s="108"/>
      <c r="P3" s="115"/>
    </row>
    <row r="4" spans="1:16" ht="16.5" customHeight="1">
      <c r="A4" s="109" t="s">
        <v>9</v>
      </c>
      <c r="B4" s="109"/>
      <c r="C4" s="116"/>
      <c r="D4" s="112"/>
      <c r="E4" s="112"/>
      <c r="F4" s="116"/>
      <c r="G4" s="117"/>
      <c r="H4" s="117"/>
      <c r="I4" s="117"/>
      <c r="J4" s="116"/>
      <c r="K4" s="112"/>
      <c r="L4" s="467" t="s">
        <v>10</v>
      </c>
      <c r="M4" s="467"/>
      <c r="N4" s="467"/>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69" t="s">
        <v>12</v>
      </c>
      <c r="B6" s="470"/>
      <c r="C6" s="475" t="s">
        <v>13</v>
      </c>
      <c r="D6" s="476" t="s">
        <v>135</v>
      </c>
      <c r="E6" s="477"/>
      <c r="F6" s="477"/>
      <c r="G6" s="477"/>
      <c r="H6" s="477"/>
      <c r="I6" s="477"/>
      <c r="J6" s="477"/>
      <c r="K6" s="477"/>
      <c r="L6" s="477"/>
      <c r="M6" s="477"/>
      <c r="N6" s="478"/>
      <c r="O6" s="108"/>
      <c r="P6" s="115"/>
    </row>
    <row r="7" spans="1:16" ht="27" customHeight="1">
      <c r="A7" s="471"/>
      <c r="B7" s="472"/>
      <c r="C7" s="475"/>
      <c r="D7" s="479" t="s">
        <v>136</v>
      </c>
      <c r="E7" s="481" t="s">
        <v>137</v>
      </c>
      <c r="F7" s="482"/>
      <c r="G7" s="483"/>
      <c r="H7" s="479" t="s">
        <v>138</v>
      </c>
      <c r="I7" s="479" t="s">
        <v>18</v>
      </c>
      <c r="J7" s="479" t="s">
        <v>139</v>
      </c>
      <c r="K7" s="479" t="s">
        <v>20</v>
      </c>
      <c r="L7" s="479" t="s">
        <v>21</v>
      </c>
      <c r="M7" s="479" t="s">
        <v>22</v>
      </c>
      <c r="N7" s="484" t="s">
        <v>23</v>
      </c>
      <c r="O7" s="115"/>
      <c r="P7" s="115"/>
    </row>
    <row r="8" spans="1:16" ht="18" customHeight="1">
      <c r="A8" s="471"/>
      <c r="B8" s="472"/>
      <c r="C8" s="475"/>
      <c r="D8" s="479"/>
      <c r="E8" s="485" t="s">
        <v>24</v>
      </c>
      <c r="F8" s="486" t="s">
        <v>25</v>
      </c>
      <c r="G8" s="487"/>
      <c r="H8" s="479"/>
      <c r="I8" s="479"/>
      <c r="J8" s="479"/>
      <c r="K8" s="479"/>
      <c r="L8" s="479"/>
      <c r="M8" s="479"/>
      <c r="N8" s="484"/>
      <c r="O8" s="488"/>
      <c r="P8" s="488"/>
    </row>
    <row r="9" spans="1:16" ht="26.25" customHeight="1">
      <c r="A9" s="473"/>
      <c r="B9" s="474"/>
      <c r="C9" s="475"/>
      <c r="D9" s="480"/>
      <c r="E9" s="480"/>
      <c r="F9" s="122" t="s">
        <v>140</v>
      </c>
      <c r="G9" s="123" t="s">
        <v>141</v>
      </c>
      <c r="H9" s="480"/>
      <c r="I9" s="480"/>
      <c r="J9" s="480"/>
      <c r="K9" s="480"/>
      <c r="L9" s="480"/>
      <c r="M9" s="480"/>
      <c r="N9" s="484"/>
      <c r="O9" s="124"/>
      <c r="P9" s="124"/>
    </row>
    <row r="10" spans="1:16" s="127" customFormat="1" ht="11.25" customHeight="1">
      <c r="A10" s="489" t="s">
        <v>28</v>
      </c>
      <c r="B10" s="490"/>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91" t="s">
        <v>58</v>
      </c>
      <c r="K28" s="491"/>
      <c r="L28" s="491"/>
      <c r="M28" s="491"/>
      <c r="O28" s="141"/>
      <c r="P28" s="141"/>
      <c r="Q28" s="141"/>
      <c r="R28" s="141"/>
      <c r="S28" s="141"/>
      <c r="T28" s="141"/>
      <c r="U28" s="141"/>
      <c r="V28" s="141"/>
      <c r="W28" s="141"/>
    </row>
    <row r="29" spans="1:16" s="148" customFormat="1" ht="21.75" customHeight="1">
      <c r="A29" s="147"/>
      <c r="B29" s="115"/>
      <c r="C29" s="115"/>
      <c r="D29" s="115"/>
      <c r="E29" s="115"/>
      <c r="F29" s="115"/>
      <c r="G29" s="115"/>
      <c r="H29" s="115"/>
      <c r="I29" s="492"/>
      <c r="J29" s="492"/>
      <c r="K29" s="115"/>
      <c r="L29" s="115"/>
      <c r="M29" s="115"/>
      <c r="N29" s="115"/>
      <c r="O29" s="115"/>
      <c r="P29" s="115"/>
    </row>
    <row r="30" spans="1:10" s="148" customFormat="1" ht="21.75" customHeight="1">
      <c r="A30" s="493"/>
      <c r="B30" s="493"/>
      <c r="C30" s="149"/>
      <c r="D30" s="149"/>
      <c r="E30" s="149"/>
      <c r="I30" s="493"/>
      <c r="J30" s="493"/>
    </row>
    <row r="31" spans="1:10" s="148" customFormat="1" ht="21.75" customHeight="1">
      <c r="A31" s="493"/>
      <c r="B31" s="493"/>
      <c r="C31" s="149"/>
      <c r="D31" s="149"/>
      <c r="E31" s="149"/>
      <c r="F31" s="148" t="s">
        <v>59</v>
      </c>
      <c r="I31" s="494"/>
      <c r="J31" s="494"/>
    </row>
    <row r="32" spans="1:10" s="148" customFormat="1" ht="21.75" customHeight="1">
      <c r="A32" s="150"/>
      <c r="B32" s="151"/>
      <c r="C32" s="149"/>
      <c r="D32" s="149" t="s">
        <v>59</v>
      </c>
      <c r="E32" s="149"/>
      <c r="I32" s="493"/>
      <c r="J32" s="493"/>
    </row>
    <row r="33" s="148" customFormat="1" ht="19.5" customHeight="1">
      <c r="A33" s="152"/>
    </row>
    <row r="34" spans="1:13" ht="24" customHeight="1">
      <c r="A34" s="495"/>
      <c r="B34" s="495"/>
      <c r="C34" s="148"/>
      <c r="D34" s="148"/>
      <c r="E34" s="148"/>
      <c r="F34" s="148"/>
      <c r="G34" s="148"/>
      <c r="H34" s="148"/>
      <c r="I34" s="495"/>
      <c r="J34" s="495"/>
      <c r="K34" s="148"/>
      <c r="L34" s="148"/>
      <c r="M34" s="148"/>
    </row>
    <row r="35" spans="1:13" ht="17.25" customHeight="1">
      <c r="A35" s="496"/>
      <c r="B35" s="496"/>
      <c r="C35" s="148"/>
      <c r="D35" s="148"/>
      <c r="E35" s="148"/>
      <c r="F35" s="148"/>
      <c r="G35" s="148"/>
      <c r="H35" s="148"/>
      <c r="I35" s="496"/>
      <c r="J35" s="496"/>
      <c r="K35" s="148"/>
      <c r="L35" s="148"/>
      <c r="M35" s="148"/>
    </row>
    <row r="36" spans="1:13" ht="17.25" customHeight="1">
      <c r="A36" s="496"/>
      <c r="B36" s="496"/>
      <c r="C36" s="148"/>
      <c r="D36" s="148"/>
      <c r="E36" s="148"/>
      <c r="F36" s="148"/>
      <c r="G36" s="148"/>
      <c r="H36" s="148"/>
      <c r="I36" s="496"/>
      <c r="J36" s="496"/>
      <c r="K36" s="148"/>
      <c r="L36" s="148"/>
      <c r="M36" s="148"/>
    </row>
    <row r="37" spans="1:13" ht="17.25" customHeight="1">
      <c r="A37" s="496"/>
      <c r="B37" s="496"/>
      <c r="C37" s="148"/>
      <c r="D37" s="148"/>
      <c r="E37" s="148"/>
      <c r="F37" s="148"/>
      <c r="G37" s="148"/>
      <c r="H37" s="148"/>
      <c r="I37" s="496"/>
      <c r="J37" s="496"/>
      <c r="K37" s="148"/>
      <c r="L37" s="148"/>
      <c r="M37" s="148"/>
    </row>
    <row r="38" spans="1:13" ht="17.25" customHeight="1">
      <c r="A38" s="496"/>
      <c r="B38" s="496"/>
      <c r="C38" s="148"/>
      <c r="D38" s="148"/>
      <c r="E38" s="148"/>
      <c r="F38" s="148"/>
      <c r="G38" s="148"/>
      <c r="H38" s="148"/>
      <c r="I38" s="496"/>
      <c r="J38" s="496"/>
      <c r="K38" s="148"/>
      <c r="L38" s="148"/>
      <c r="M38" s="148"/>
    </row>
    <row r="39" spans="1:13" ht="15">
      <c r="A39" s="152"/>
      <c r="B39" s="148"/>
      <c r="C39" s="148"/>
      <c r="D39" s="148"/>
      <c r="E39" s="148"/>
      <c r="F39" s="148"/>
      <c r="G39" s="148"/>
      <c r="H39" s="148"/>
      <c r="I39" s="496"/>
      <c r="J39" s="496"/>
      <c r="K39" s="148"/>
      <c r="L39" s="148"/>
      <c r="M39" s="148"/>
    </row>
    <row r="40" spans="1:13" ht="15">
      <c r="A40" s="152"/>
      <c r="B40" s="148"/>
      <c r="C40" s="148"/>
      <c r="D40" s="148"/>
      <c r="E40" s="148"/>
      <c r="F40" s="148"/>
      <c r="G40" s="148"/>
      <c r="H40" s="148"/>
      <c r="I40" s="153"/>
      <c r="J40" s="153"/>
      <c r="K40" s="148"/>
      <c r="L40" s="148"/>
      <c r="M40" s="148"/>
    </row>
    <row r="41" spans="1:13" ht="17.25">
      <c r="A41" s="152"/>
      <c r="B41" s="495"/>
      <c r="C41" s="495"/>
      <c r="D41" s="495"/>
      <c r="E41" s="495"/>
      <c r="F41" s="495"/>
      <c r="G41" s="154"/>
      <c r="H41" s="154"/>
      <c r="I41" s="148"/>
      <c r="J41" s="148"/>
      <c r="K41" s="148"/>
      <c r="L41" s="148"/>
      <c r="M41" s="148"/>
    </row>
    <row r="42" spans="1:13" ht="15.75">
      <c r="A42" s="152"/>
      <c r="B42" s="496"/>
      <c r="C42" s="496"/>
      <c r="D42" s="496"/>
      <c r="E42" s="496"/>
      <c r="F42" s="496"/>
      <c r="G42" s="153"/>
      <c r="H42" s="153"/>
      <c r="I42" s="148"/>
      <c r="J42" s="148"/>
      <c r="K42" s="155"/>
      <c r="L42" s="155"/>
      <c r="M42" s="155"/>
    </row>
    <row r="43" spans="1:13" ht="15">
      <c r="A43" s="152"/>
      <c r="B43" s="496"/>
      <c r="C43" s="496"/>
      <c r="D43" s="496"/>
      <c r="E43" s="496"/>
      <c r="F43" s="496"/>
      <c r="G43" s="153"/>
      <c r="H43" s="153"/>
      <c r="I43" s="148"/>
      <c r="J43" s="148"/>
      <c r="K43" s="148"/>
      <c r="L43" s="148"/>
      <c r="M43" s="148"/>
    </row>
    <row r="44" spans="1:13" ht="15">
      <c r="A44" s="152"/>
      <c r="B44" s="496"/>
      <c r="C44" s="496"/>
      <c r="D44" s="496"/>
      <c r="E44" s="496"/>
      <c r="F44" s="496"/>
      <c r="G44" s="153"/>
      <c r="H44" s="153"/>
      <c r="I44" s="148"/>
      <c r="J44" s="148"/>
      <c r="K44" s="148"/>
      <c r="L44" s="148"/>
      <c r="M44" s="148"/>
    </row>
    <row r="45" spans="1:13" ht="15">
      <c r="A45" s="152"/>
      <c r="B45" s="496"/>
      <c r="C45" s="496"/>
      <c r="D45" s="496"/>
      <c r="E45" s="496"/>
      <c r="F45" s="496"/>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B42:F42"/>
    <mergeCell ref="B43:F43"/>
    <mergeCell ref="B44:F44"/>
    <mergeCell ref="B45:F45"/>
    <mergeCell ref="A37:B37"/>
    <mergeCell ref="I37:J37"/>
    <mergeCell ref="A38:B38"/>
    <mergeCell ref="I38:J38"/>
    <mergeCell ref="I39:J39"/>
    <mergeCell ref="B41:F41"/>
    <mergeCell ref="I32:J32"/>
    <mergeCell ref="A34:B34"/>
    <mergeCell ref="I34:J34"/>
    <mergeCell ref="A35:B35"/>
    <mergeCell ref="I35:J35"/>
    <mergeCell ref="A36:B36"/>
    <mergeCell ref="I36:J36"/>
    <mergeCell ref="A10:B10"/>
    <mergeCell ref="J28:M28"/>
    <mergeCell ref="I29:J29"/>
    <mergeCell ref="A30:B30"/>
    <mergeCell ref="I30:J30"/>
    <mergeCell ref="A31:B31"/>
    <mergeCell ref="I31:J31"/>
    <mergeCell ref="L7:L9"/>
    <mergeCell ref="M7:M9"/>
    <mergeCell ref="N7:N9"/>
    <mergeCell ref="E8:E9"/>
    <mergeCell ref="F8:G8"/>
    <mergeCell ref="O8:P8"/>
    <mergeCell ref="L4:N4"/>
    <mergeCell ref="A6:B9"/>
    <mergeCell ref="C6:C9"/>
    <mergeCell ref="D6:N6"/>
    <mergeCell ref="D7:D9"/>
    <mergeCell ref="E7:G7"/>
    <mergeCell ref="H7:H9"/>
    <mergeCell ref="I7:I9"/>
    <mergeCell ref="J7:J9"/>
    <mergeCell ref="K7:K9"/>
    <mergeCell ref="A1:B1"/>
    <mergeCell ref="A2:C2"/>
    <mergeCell ref="D2:I2"/>
    <mergeCell ref="L2:N2"/>
    <mergeCell ref="A3:B3"/>
    <mergeCell ref="D3:I3"/>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7" t="s">
        <v>145</v>
      </c>
      <c r="B1" s="498"/>
      <c r="C1" s="498"/>
    </row>
    <row r="2" spans="1:3" ht="21.75" customHeight="1">
      <c r="A2" s="499" t="s">
        <v>62</v>
      </c>
      <c r="B2" s="500"/>
      <c r="C2" s="157" t="s">
        <v>146</v>
      </c>
    </row>
    <row r="3" spans="1:3" ht="12.75" customHeight="1">
      <c r="A3" s="501" t="s">
        <v>64</v>
      </c>
      <c r="B3" s="502"/>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65" t="s">
        <v>149</v>
      </c>
      <c r="B1" s="465"/>
      <c r="C1" s="176"/>
      <c r="D1" s="466" t="s">
        <v>133</v>
      </c>
      <c r="E1" s="466"/>
      <c r="F1" s="466"/>
      <c r="G1" s="466"/>
      <c r="H1" s="466"/>
      <c r="I1" s="466"/>
      <c r="J1" s="466"/>
      <c r="K1" s="466"/>
      <c r="L1" s="109"/>
      <c r="M1" s="110" t="s">
        <v>150</v>
      </c>
      <c r="N1" s="108"/>
      <c r="O1" s="108"/>
      <c r="P1" s="108"/>
      <c r="Q1" s="108"/>
    </row>
    <row r="2" spans="1:17" ht="23.25" customHeight="1">
      <c r="A2" s="465" t="s">
        <v>3</v>
      </c>
      <c r="B2" s="465"/>
      <c r="C2" s="465"/>
      <c r="D2" s="466" t="s">
        <v>113</v>
      </c>
      <c r="E2" s="466"/>
      <c r="F2" s="466"/>
      <c r="G2" s="466"/>
      <c r="H2" s="466"/>
      <c r="I2" s="466"/>
      <c r="J2" s="466"/>
      <c r="K2" s="466"/>
      <c r="L2" s="112"/>
      <c r="M2" s="112" t="s">
        <v>5</v>
      </c>
      <c r="N2" s="108"/>
      <c r="O2" s="108"/>
      <c r="P2" s="108"/>
      <c r="Q2" s="113"/>
    </row>
    <row r="3" spans="1:17" ht="23.25" customHeight="1">
      <c r="A3" s="465" t="s">
        <v>6</v>
      </c>
      <c r="B3" s="465"/>
      <c r="C3" s="108"/>
      <c r="D3" s="468" t="s">
        <v>114</v>
      </c>
      <c r="E3" s="468"/>
      <c r="F3" s="468"/>
      <c r="G3" s="468"/>
      <c r="H3" s="468"/>
      <c r="I3" s="468"/>
      <c r="J3" s="468"/>
      <c r="K3" s="468"/>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69" t="s">
        <v>12</v>
      </c>
      <c r="B6" s="470"/>
      <c r="C6" s="476" t="s">
        <v>13</v>
      </c>
      <c r="D6" s="476" t="s">
        <v>14</v>
      </c>
      <c r="E6" s="477"/>
      <c r="F6" s="477"/>
      <c r="G6" s="477"/>
      <c r="H6" s="477"/>
      <c r="I6" s="477"/>
      <c r="J6" s="477"/>
      <c r="K6" s="477"/>
      <c r="L6" s="477"/>
      <c r="M6" s="477"/>
      <c r="N6" s="477"/>
      <c r="O6" s="478"/>
      <c r="P6" s="108"/>
      <c r="Q6" s="115"/>
    </row>
    <row r="7" spans="1:17" ht="23.25" customHeight="1">
      <c r="A7" s="471"/>
      <c r="B7" s="472"/>
      <c r="C7" s="475"/>
      <c r="D7" s="503" t="s">
        <v>15</v>
      </c>
      <c r="E7" s="481" t="s">
        <v>16</v>
      </c>
      <c r="F7" s="482"/>
      <c r="G7" s="483"/>
      <c r="H7" s="479" t="s">
        <v>17</v>
      </c>
      <c r="I7" s="479" t="s">
        <v>18</v>
      </c>
      <c r="J7" s="479" t="s">
        <v>139</v>
      </c>
      <c r="K7" s="479" t="s">
        <v>20</v>
      </c>
      <c r="L7" s="479" t="s">
        <v>21</v>
      </c>
      <c r="M7" s="479" t="s">
        <v>22</v>
      </c>
      <c r="N7" s="479" t="s">
        <v>115</v>
      </c>
      <c r="O7" s="479" t="s">
        <v>23</v>
      </c>
      <c r="P7" s="115"/>
      <c r="Q7" s="115"/>
    </row>
    <row r="8" spans="1:17" ht="23.25" customHeight="1">
      <c r="A8" s="471"/>
      <c r="B8" s="472"/>
      <c r="C8" s="475"/>
      <c r="D8" s="503"/>
      <c r="E8" s="485" t="s">
        <v>24</v>
      </c>
      <c r="F8" s="486" t="s">
        <v>25</v>
      </c>
      <c r="G8" s="487"/>
      <c r="H8" s="479"/>
      <c r="I8" s="479"/>
      <c r="J8" s="479"/>
      <c r="K8" s="479"/>
      <c r="L8" s="479"/>
      <c r="M8" s="479"/>
      <c r="N8" s="479"/>
      <c r="O8" s="479"/>
      <c r="P8" s="488"/>
      <c r="Q8" s="488"/>
    </row>
    <row r="9" spans="1:17" ht="23.25" customHeight="1">
      <c r="A9" s="473"/>
      <c r="B9" s="474"/>
      <c r="C9" s="475"/>
      <c r="D9" s="504"/>
      <c r="E9" s="480"/>
      <c r="F9" s="122" t="s">
        <v>26</v>
      </c>
      <c r="G9" s="123" t="s">
        <v>27</v>
      </c>
      <c r="H9" s="480"/>
      <c r="I9" s="480"/>
      <c r="J9" s="480"/>
      <c r="K9" s="480"/>
      <c r="L9" s="480"/>
      <c r="M9" s="480"/>
      <c r="N9" s="480"/>
      <c r="O9" s="480"/>
      <c r="P9" s="124"/>
      <c r="Q9" s="124"/>
    </row>
    <row r="10" spans="1:17" s="179" customFormat="1" ht="23.25" customHeight="1">
      <c r="A10" s="505" t="s">
        <v>28</v>
      </c>
      <c r="B10" s="506"/>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91" t="s">
        <v>58</v>
      </c>
      <c r="K27" s="491"/>
      <c r="L27" s="491"/>
      <c r="M27" s="491"/>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93"/>
      <c r="B29" s="493"/>
      <c r="C29" s="149"/>
      <c r="D29" s="149"/>
      <c r="E29" s="149"/>
      <c r="I29" s="186"/>
      <c r="J29" s="186"/>
    </row>
    <row r="30" spans="1:10" s="148" customFormat="1" ht="31.5" customHeight="1">
      <c r="A30" s="493"/>
      <c r="B30" s="493"/>
      <c r="C30" s="149"/>
      <c r="D30" s="149"/>
      <c r="E30" s="149"/>
      <c r="F30" s="148" t="s">
        <v>59</v>
      </c>
      <c r="I30" s="494"/>
      <c r="J30" s="494"/>
    </row>
    <row r="31" spans="1:10" s="148" customFormat="1" ht="31.5" customHeight="1">
      <c r="A31" s="150"/>
      <c r="B31" s="151"/>
      <c r="C31" s="149"/>
      <c r="D31" s="149" t="s">
        <v>59</v>
      </c>
      <c r="E31" s="149"/>
      <c r="I31" s="493"/>
      <c r="J31" s="493"/>
    </row>
    <row r="32" s="148" customFormat="1" ht="31.5" customHeight="1">
      <c r="A32" s="152"/>
    </row>
    <row r="33" spans="1:13" ht="31.5" customHeight="1">
      <c r="A33" s="495"/>
      <c r="B33" s="495"/>
      <c r="C33" s="148"/>
      <c r="D33" s="148"/>
      <c r="E33" s="148"/>
      <c r="F33" s="148"/>
      <c r="G33" s="148"/>
      <c r="H33" s="148"/>
      <c r="I33" s="495"/>
      <c r="J33" s="495"/>
      <c r="K33" s="148"/>
      <c r="L33" s="148"/>
      <c r="M33" s="148"/>
    </row>
    <row r="34" spans="1:13" ht="31.5" customHeight="1">
      <c r="A34" s="496"/>
      <c r="B34" s="496"/>
      <c r="C34" s="148"/>
      <c r="D34" s="148"/>
      <c r="E34" s="148"/>
      <c r="F34" s="148"/>
      <c r="G34" s="148"/>
      <c r="H34" s="148"/>
      <c r="I34" s="496"/>
      <c r="J34" s="496"/>
      <c r="K34" s="148"/>
      <c r="L34" s="148"/>
      <c r="M34" s="148"/>
    </row>
    <row r="35" spans="1:13" ht="31.5" customHeight="1">
      <c r="A35" s="496"/>
      <c r="B35" s="496"/>
      <c r="C35" s="148"/>
      <c r="D35" s="148"/>
      <c r="E35" s="148"/>
      <c r="F35" s="148"/>
      <c r="G35" s="148"/>
      <c r="H35" s="148"/>
      <c r="I35" s="496"/>
      <c r="J35" s="496"/>
      <c r="K35" s="148"/>
      <c r="L35" s="148"/>
      <c r="M35" s="148"/>
    </row>
    <row r="36" spans="1:13" ht="31.5" customHeight="1">
      <c r="A36" s="496"/>
      <c r="B36" s="496"/>
      <c r="C36" s="148"/>
      <c r="D36" s="148"/>
      <c r="E36" s="148"/>
      <c r="F36" s="148"/>
      <c r="G36" s="148"/>
      <c r="H36" s="148"/>
      <c r="I36" s="496"/>
      <c r="J36" s="496"/>
      <c r="K36" s="148"/>
      <c r="L36" s="148"/>
      <c r="M36" s="148"/>
    </row>
    <row r="37" spans="1:13" ht="31.5" customHeight="1">
      <c r="A37" s="496"/>
      <c r="B37" s="496"/>
      <c r="C37" s="148"/>
      <c r="D37" s="148"/>
      <c r="E37" s="148"/>
      <c r="F37" s="148"/>
      <c r="G37" s="148"/>
      <c r="H37" s="148"/>
      <c r="I37" s="496"/>
      <c r="J37" s="496"/>
      <c r="K37" s="148"/>
      <c r="L37" s="148"/>
      <c r="M37" s="148"/>
    </row>
    <row r="38" spans="1:13" ht="31.5" customHeight="1">
      <c r="A38" s="152"/>
      <c r="B38" s="148"/>
      <c r="C38" s="148"/>
      <c r="D38" s="148"/>
      <c r="E38" s="148"/>
      <c r="F38" s="148"/>
      <c r="G38" s="148"/>
      <c r="H38" s="148"/>
      <c r="I38" s="496"/>
      <c r="J38" s="496"/>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95"/>
      <c r="C40" s="495"/>
      <c r="D40" s="495"/>
      <c r="E40" s="495"/>
      <c r="F40" s="495"/>
      <c r="G40" s="154"/>
      <c r="H40" s="154"/>
      <c r="I40" s="148"/>
      <c r="J40" s="148"/>
      <c r="K40" s="148"/>
      <c r="L40" s="148"/>
      <c r="M40" s="148"/>
    </row>
    <row r="41" spans="1:13" ht="31.5" customHeight="1">
      <c r="A41" s="152"/>
      <c r="B41" s="496"/>
      <c r="C41" s="496"/>
      <c r="D41" s="496"/>
      <c r="E41" s="496"/>
      <c r="F41" s="496"/>
      <c r="G41" s="153"/>
      <c r="H41" s="153"/>
      <c r="I41" s="148"/>
      <c r="J41" s="148"/>
      <c r="K41" s="155"/>
      <c r="L41" s="155"/>
      <c r="M41" s="155"/>
    </row>
    <row r="42" spans="1:13" ht="31.5" customHeight="1">
      <c r="A42" s="152"/>
      <c r="B42" s="496"/>
      <c r="C42" s="496"/>
      <c r="D42" s="496"/>
      <c r="E42" s="496"/>
      <c r="F42" s="496"/>
      <c r="G42" s="153"/>
      <c r="H42" s="153"/>
      <c r="I42" s="148"/>
      <c r="J42" s="148"/>
      <c r="K42" s="148"/>
      <c r="L42" s="148"/>
      <c r="M42" s="148"/>
    </row>
    <row r="43" spans="1:13" ht="31.5" customHeight="1">
      <c r="A43" s="152"/>
      <c r="B43" s="496"/>
      <c r="C43" s="496"/>
      <c r="D43" s="496"/>
      <c r="E43" s="496"/>
      <c r="F43" s="496"/>
      <c r="G43" s="153"/>
      <c r="H43" s="153"/>
      <c r="I43" s="148"/>
      <c r="J43" s="148"/>
      <c r="K43" s="148"/>
      <c r="L43" s="148"/>
      <c r="M43" s="148"/>
    </row>
    <row r="44" spans="1:13" ht="31.5" customHeight="1">
      <c r="A44" s="152"/>
      <c r="B44" s="496"/>
      <c r="C44" s="496"/>
      <c r="D44" s="496"/>
      <c r="E44" s="496"/>
      <c r="F44" s="496"/>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B41:F41"/>
    <mergeCell ref="B42:F42"/>
    <mergeCell ref="B43:F43"/>
    <mergeCell ref="B44:F44"/>
    <mergeCell ref="A36:B36"/>
    <mergeCell ref="I36:J36"/>
    <mergeCell ref="A37:B37"/>
    <mergeCell ref="I37:J37"/>
    <mergeCell ref="I38:J38"/>
    <mergeCell ref="B40:F40"/>
    <mergeCell ref="A33:B33"/>
    <mergeCell ref="I33:J33"/>
    <mergeCell ref="A34:B34"/>
    <mergeCell ref="I34:J34"/>
    <mergeCell ref="A35:B35"/>
    <mergeCell ref="I35:J35"/>
    <mergeCell ref="A10:B10"/>
    <mergeCell ref="J27:M27"/>
    <mergeCell ref="A29:B29"/>
    <mergeCell ref="A30:B30"/>
    <mergeCell ref="I30:J30"/>
    <mergeCell ref="I31:J31"/>
    <mergeCell ref="M7:M9"/>
    <mergeCell ref="N7:N9"/>
    <mergeCell ref="O7:O9"/>
    <mergeCell ref="E8:E9"/>
    <mergeCell ref="F8:G8"/>
    <mergeCell ref="P8:Q8"/>
    <mergeCell ref="A6:B9"/>
    <mergeCell ref="C6:C9"/>
    <mergeCell ref="D6:O6"/>
    <mergeCell ref="D7:D9"/>
    <mergeCell ref="E7:G7"/>
    <mergeCell ref="H7:H9"/>
    <mergeCell ref="I7:I9"/>
    <mergeCell ref="J7:J9"/>
    <mergeCell ref="K7:K9"/>
    <mergeCell ref="L7:L9"/>
    <mergeCell ref="A1:B1"/>
    <mergeCell ref="D1:K1"/>
    <mergeCell ref="A2:C2"/>
    <mergeCell ref="D2:K2"/>
    <mergeCell ref="A3:B3"/>
    <mergeCell ref="D3:K3"/>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7" t="s">
        <v>151</v>
      </c>
      <c r="B1" s="498"/>
      <c r="C1" s="498"/>
    </row>
    <row r="2" spans="1:3" s="188" customFormat="1" ht="26.25" customHeight="1">
      <c r="A2" s="507" t="s">
        <v>62</v>
      </c>
      <c r="B2" s="508"/>
      <c r="C2" s="187" t="s">
        <v>146</v>
      </c>
    </row>
    <row r="3" spans="1:3" ht="12.75" customHeight="1">
      <c r="A3" s="501" t="s">
        <v>64</v>
      </c>
      <c r="B3" s="502"/>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33">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12" t="s">
        <v>155</v>
      </c>
      <c r="B1" s="513"/>
      <c r="C1" s="192"/>
      <c r="D1" s="514" t="s">
        <v>156</v>
      </c>
      <c r="E1" s="514"/>
      <c r="F1" s="514"/>
      <c r="G1" s="514"/>
      <c r="H1" s="514"/>
      <c r="I1" s="514"/>
      <c r="J1" s="514"/>
      <c r="K1" s="515" t="s">
        <v>2</v>
      </c>
      <c r="L1" s="516"/>
      <c r="M1" s="193"/>
    </row>
    <row r="2" spans="1:13" ht="16.5" customHeight="1">
      <c r="A2" s="465" t="s">
        <v>3</v>
      </c>
      <c r="B2" s="465"/>
      <c r="C2" s="465"/>
      <c r="D2" s="514" t="s">
        <v>157</v>
      </c>
      <c r="E2" s="514"/>
      <c r="F2" s="514"/>
      <c r="G2" s="514"/>
      <c r="H2" s="514"/>
      <c r="I2" s="514"/>
      <c r="J2" s="514"/>
      <c r="K2" s="517" t="s">
        <v>5</v>
      </c>
      <c r="L2" s="518"/>
      <c r="M2" s="193"/>
    </row>
    <row r="3" spans="1:13" ht="16.5" customHeight="1">
      <c r="A3" s="465" t="s">
        <v>6</v>
      </c>
      <c r="B3" s="465"/>
      <c r="C3" s="108"/>
      <c r="D3" s="520" t="s">
        <v>176</v>
      </c>
      <c r="E3" s="520"/>
      <c r="F3" s="520"/>
      <c r="G3" s="520"/>
      <c r="H3" s="520"/>
      <c r="I3" s="520"/>
      <c r="J3" s="520"/>
      <c r="K3" s="515" t="s">
        <v>8</v>
      </c>
      <c r="L3" s="516"/>
      <c r="M3" s="193"/>
    </row>
    <row r="4" spans="1:13" ht="13.5" customHeight="1">
      <c r="A4" s="109" t="s">
        <v>9</v>
      </c>
      <c r="B4" s="109"/>
      <c r="C4" s="116"/>
      <c r="D4" s="196"/>
      <c r="E4" s="196"/>
      <c r="F4" s="197"/>
      <c r="G4" s="197"/>
      <c r="H4" s="197"/>
      <c r="I4" s="197"/>
      <c r="J4" s="197"/>
      <c r="K4" s="517" t="s">
        <v>158</v>
      </c>
      <c r="L4" s="518"/>
      <c r="M4" s="193"/>
    </row>
    <row r="5" spans="1:13" ht="14.25" customHeight="1">
      <c r="A5" s="196"/>
      <c r="B5" s="196" t="s">
        <v>159</v>
      </c>
      <c r="C5" s="196"/>
      <c r="D5" s="196"/>
      <c r="E5" s="196"/>
      <c r="F5" s="196"/>
      <c r="G5" s="196"/>
      <c r="H5" s="196"/>
      <c r="I5" s="196"/>
      <c r="J5" s="196"/>
      <c r="K5" s="521" t="s">
        <v>134</v>
      </c>
      <c r="L5" s="521"/>
      <c r="M5" s="193"/>
    </row>
    <row r="6" spans="1:13" ht="19.5" customHeight="1">
      <c r="A6" s="522" t="s">
        <v>160</v>
      </c>
      <c r="B6" s="523"/>
      <c r="C6" s="528" t="s">
        <v>13</v>
      </c>
      <c r="D6" s="529" t="s">
        <v>161</v>
      </c>
      <c r="E6" s="529"/>
      <c r="F6" s="529"/>
      <c r="G6" s="529"/>
      <c r="H6" s="529"/>
      <c r="I6" s="529"/>
      <c r="J6" s="529"/>
      <c r="K6" s="529"/>
      <c r="L6" s="529"/>
      <c r="M6" s="193"/>
    </row>
    <row r="7" spans="1:13" ht="15" customHeight="1">
      <c r="A7" s="524"/>
      <c r="B7" s="525"/>
      <c r="C7" s="528"/>
      <c r="D7" s="530" t="s">
        <v>162</v>
      </c>
      <c r="E7" s="531"/>
      <c r="F7" s="531"/>
      <c r="G7" s="531"/>
      <c r="H7" s="531"/>
      <c r="I7" s="531"/>
      <c r="J7" s="532"/>
      <c r="K7" s="509" t="s">
        <v>163</v>
      </c>
      <c r="L7" s="509" t="s">
        <v>164</v>
      </c>
      <c r="M7" s="193"/>
    </row>
    <row r="8" spans="1:13" ht="15" customHeight="1">
      <c r="A8" s="524"/>
      <c r="B8" s="525"/>
      <c r="C8" s="528"/>
      <c r="D8" s="537" t="s">
        <v>24</v>
      </c>
      <c r="E8" s="538" t="s">
        <v>25</v>
      </c>
      <c r="F8" s="539"/>
      <c r="G8" s="539"/>
      <c r="H8" s="539"/>
      <c r="I8" s="539"/>
      <c r="J8" s="540"/>
      <c r="K8" s="510"/>
      <c r="L8" s="535"/>
      <c r="M8" s="193"/>
    </row>
    <row r="9" spans="1:13" ht="60.75" customHeight="1">
      <c r="A9" s="526"/>
      <c r="B9" s="527"/>
      <c r="C9" s="528"/>
      <c r="D9" s="537"/>
      <c r="E9" s="198" t="s">
        <v>165</v>
      </c>
      <c r="F9" s="198" t="s">
        <v>166</v>
      </c>
      <c r="G9" s="198" t="s">
        <v>167</v>
      </c>
      <c r="H9" s="198" t="s">
        <v>168</v>
      </c>
      <c r="I9" s="198" t="s">
        <v>169</v>
      </c>
      <c r="J9" s="198" t="s">
        <v>170</v>
      </c>
      <c r="K9" s="511"/>
      <c r="L9" s="536"/>
      <c r="M9" s="193"/>
    </row>
    <row r="10" spans="1:18" s="203" customFormat="1" ht="12" customHeight="1">
      <c r="A10" s="541" t="s">
        <v>64</v>
      </c>
      <c r="B10" s="542"/>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43" t="s">
        <v>172</v>
      </c>
      <c r="C28" s="543"/>
      <c r="D28" s="214"/>
      <c r="E28" s="214"/>
      <c r="F28" s="214"/>
      <c r="G28" s="544" t="s">
        <v>173</v>
      </c>
      <c r="H28" s="544"/>
      <c r="I28" s="544"/>
      <c r="J28" s="544"/>
      <c r="K28" s="544"/>
      <c r="L28" s="544"/>
      <c r="M28" s="193"/>
      <c r="N28" s="193"/>
      <c r="O28" s="193"/>
      <c r="P28" s="193"/>
      <c r="Q28" s="193"/>
      <c r="R28" s="193"/>
    </row>
    <row r="29" spans="1:18" s="172" customFormat="1" ht="15" customHeight="1">
      <c r="A29" s="193"/>
      <c r="B29" s="519" t="s">
        <v>174</v>
      </c>
      <c r="C29" s="519"/>
      <c r="D29" s="214"/>
      <c r="E29" s="214"/>
      <c r="F29" s="214"/>
      <c r="G29" s="544"/>
      <c r="H29" s="544"/>
      <c r="I29" s="544"/>
      <c r="J29" s="544"/>
      <c r="K29" s="544"/>
      <c r="L29" s="544"/>
      <c r="M29" s="193"/>
      <c r="N29" s="193"/>
      <c r="O29" s="193"/>
      <c r="P29" s="193"/>
      <c r="Q29" s="193"/>
      <c r="R29" s="193"/>
    </row>
    <row r="30" spans="1:18" s="172" customFormat="1" ht="15" customHeight="1">
      <c r="A30" s="193"/>
      <c r="B30" s="533"/>
      <c r="C30" s="533"/>
      <c r="D30" s="215"/>
      <c r="E30" s="215"/>
      <c r="F30" s="214"/>
      <c r="G30" s="534"/>
      <c r="H30" s="534"/>
      <c r="I30" s="534"/>
      <c r="J30" s="534"/>
      <c r="K30" s="534"/>
      <c r="L30" s="534"/>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8" t="s">
        <v>175</v>
      </c>
      <c r="C34" s="498"/>
      <c r="D34" s="219"/>
      <c r="E34" s="219"/>
      <c r="F34" s="219"/>
      <c r="G34" s="498" t="s">
        <v>111</v>
      </c>
      <c r="H34" s="498"/>
      <c r="I34" s="498"/>
      <c r="J34" s="498"/>
      <c r="K34" s="498"/>
      <c r="L34" s="498"/>
      <c r="M34" s="152"/>
      <c r="N34" s="152"/>
      <c r="O34" s="152"/>
      <c r="P34" s="152"/>
      <c r="Q34" s="152"/>
      <c r="R34" s="152"/>
    </row>
  </sheetData>
  <sheetProtection/>
  <mergeCells count="27">
    <mergeCell ref="B30:C30"/>
    <mergeCell ref="G30:L30"/>
    <mergeCell ref="B34:C34"/>
    <mergeCell ref="G34:L34"/>
    <mergeCell ref="L7:L9"/>
    <mergeCell ref="D8:D9"/>
    <mergeCell ref="E8:J8"/>
    <mergeCell ref="A10:B10"/>
    <mergeCell ref="B28:C28"/>
    <mergeCell ref="G28:L29"/>
    <mergeCell ref="B29:C29"/>
    <mergeCell ref="A3:B3"/>
    <mergeCell ref="D3:J3"/>
    <mergeCell ref="K3:L3"/>
    <mergeCell ref="K4:L4"/>
    <mergeCell ref="K5:L5"/>
    <mergeCell ref="A6:B9"/>
    <mergeCell ref="C6:C9"/>
    <mergeCell ref="D6:L6"/>
    <mergeCell ref="D7:J7"/>
    <mergeCell ref="K7:K9"/>
    <mergeCell ref="A1:B1"/>
    <mergeCell ref="D1:J1"/>
    <mergeCell ref="K1:L1"/>
    <mergeCell ref="A2:C2"/>
    <mergeCell ref="D2:J2"/>
    <mergeCell ref="K2:L2"/>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namphuong</cp:lastModifiedBy>
  <cp:lastPrinted>2017-01-12T03:37:42Z</cp:lastPrinted>
  <dcterms:created xsi:type="dcterms:W3CDTF">1996-10-14T23:33:28Z</dcterms:created>
  <dcterms:modified xsi:type="dcterms:W3CDTF">2017-01-12T03:37:47Z</dcterms:modified>
  <cp:category/>
  <cp:version/>
  <cp:contentType/>
  <cp:contentStatus/>
</cp:coreProperties>
</file>